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2600" windowHeight="12390" tabRatio="906" activeTab="0"/>
  </bookViews>
  <sheets>
    <sheet name="Daily VMT 1990-2017" sheetId="1" r:id="rId1"/>
  </sheets>
  <definedNames>
    <definedName name="_xlnm.Print_Area" localSheetId="0">'Daily VMT 1990-2017'!$A$2:$X$54</definedName>
  </definedNames>
  <calcPr fullCalcOnLoad="1"/>
</workbook>
</file>

<file path=xl/sharedStrings.xml><?xml version="1.0" encoding="utf-8"?>
<sst xmlns="http://schemas.openxmlformats.org/spreadsheetml/2006/main" count="41" uniqueCount="41">
  <si>
    <t>2009</t>
  </si>
  <si>
    <t>2006</t>
  </si>
  <si>
    <t>2007</t>
  </si>
  <si>
    <t>2008</t>
  </si>
  <si>
    <t>2010</t>
  </si>
  <si>
    <t>2011</t>
  </si>
  <si>
    <t xml:space="preserve"> </t>
  </si>
  <si>
    <t>1990</t>
  </si>
  <si>
    <t>1991</t>
  </si>
  <si>
    <t>1992</t>
  </si>
  <si>
    <t>1993</t>
  </si>
  <si>
    <t>1994</t>
  </si>
  <si>
    <t>1995</t>
  </si>
  <si>
    <t>1996</t>
  </si>
  <si>
    <t>1997</t>
  </si>
  <si>
    <t>1998</t>
  </si>
  <si>
    <t>1999</t>
  </si>
  <si>
    <t>2000</t>
  </si>
  <si>
    <t>2001</t>
  </si>
  <si>
    <t>2002</t>
  </si>
  <si>
    <t>2003</t>
  </si>
  <si>
    <t>2004</t>
  </si>
  <si>
    <t>2005</t>
  </si>
  <si>
    <t>U.S. National Average</t>
  </si>
  <si>
    <t>Portland, OR Only</t>
  </si>
  <si>
    <t>Vancouver, WA Only</t>
  </si>
  <si>
    <t>2012</t>
  </si>
  <si>
    <t xml:space="preserve">     Portland, OR;  Vancouver, WA;  and  Portland-Vancouver OR-WA Combined, Plus The U.S. National Average Data  </t>
  </si>
  <si>
    <t>2013</t>
  </si>
  <si>
    <t>Portland &amp; Vancouver</t>
  </si>
  <si>
    <t>2014</t>
  </si>
  <si>
    <t>2015</t>
  </si>
  <si>
    <r>
      <rPr>
        <b/>
        <i/>
        <u val="single"/>
        <sz val="11"/>
        <rFont val="Arial"/>
        <family val="2"/>
      </rPr>
      <t xml:space="preserve">2009-2015 Data Sources: </t>
    </r>
    <r>
      <rPr>
        <i/>
        <sz val="11"/>
        <rFont val="Arial"/>
        <family val="2"/>
      </rPr>
      <t xml:space="preserve"> The data for Portland, OR was received from the ODOT, Oregon Highway Performance Monitoring System (HPMS) office in Salem, Oregon. The information for Vancouver, WA was received from the Washington State DOT, HPMS office in Olympia, Washington. These data were the official state's submittals to the Federal Highway Administration's (FHWA) Office in Washington, D.C.  The 2010-2013 data are based on the 2010 Census and updates. </t>
    </r>
  </si>
  <si>
    <r>
      <t xml:space="preserve">"A </t>
    </r>
    <r>
      <rPr>
        <b/>
        <i/>
        <u val="single"/>
        <sz val="11"/>
        <rFont val="Arial"/>
        <family val="2"/>
      </rPr>
      <t>Federal-Aid Urbanized Area</t>
    </r>
    <r>
      <rPr>
        <i/>
        <sz val="11"/>
        <rFont val="Arial"/>
        <family val="2"/>
      </rPr>
      <t xml:space="preserve"> is an area with 50,000 or more persons that, at a minimum, encompasses the land area delineated as the urbanized area by the Bureau of the Census."  (from Sheet 8, in Table HM-71, as noted above).  Portland-Vancouver, OR-WA is a Federal-Aid Urbanized Area (UZA-27). The geographic area for each component (the Oregon and Washington portions of the Portland-Vancouver data set) are uniquely defined by the FHWA.</t>
    </r>
  </si>
  <si>
    <r>
      <rPr>
        <b/>
        <i/>
        <u val="single"/>
        <sz val="11"/>
        <rFont val="Arial"/>
        <family val="2"/>
      </rPr>
      <t>1990-2008 Urban Areas &amp; National Average Data Sources:</t>
    </r>
    <r>
      <rPr>
        <i/>
        <u val="single"/>
        <sz val="11"/>
        <rFont val="Arial"/>
        <family val="2"/>
      </rPr>
      <t xml:space="preserve"> </t>
    </r>
    <r>
      <rPr>
        <i/>
        <sz val="11"/>
        <rFont val="Arial"/>
        <family val="2"/>
      </rPr>
      <t xml:space="preserve"> The data is from information published by the U.S. Federal Highway Administration (FHWA) in Washington, D.C.  The DVMT/ Person can be located in the FHWA's publication 'Highway Statistics'; 4.4.5 Urbanized Area Summaries, Section 4.4.5.2, Selected Characteristics, Table HM-72. The website for the 'Highway Statistics' series is located at: </t>
    </r>
    <r>
      <rPr>
        <i/>
        <sz val="11"/>
        <color indexed="12"/>
        <rFont val="Arial"/>
        <family val="2"/>
      </rPr>
      <t>http://www.fhwa.dot.gov/policyinformation/statistics.cfm</t>
    </r>
    <r>
      <rPr>
        <i/>
        <sz val="11"/>
        <rFont val="Arial"/>
        <family val="2"/>
      </rPr>
      <t xml:space="preserve"> The 2008 data is located at: </t>
    </r>
    <r>
      <rPr>
        <i/>
        <sz val="11"/>
        <color indexed="12"/>
        <rFont val="Arial"/>
        <family val="2"/>
      </rPr>
      <t>http://www.fhwa.dot.gov/policyinformation/statistics/2008/hm72.cfm</t>
    </r>
    <r>
      <rPr>
        <i/>
        <sz val="11"/>
        <rFont val="Arial"/>
        <family val="2"/>
      </rPr>
      <t xml:space="preserve"> The 2008 and earlier National Average of DVMT/ Person, are calculated by dividing the 'Total DVMT' for all Federal-Aid Urban Areas, by total 'Estimated Population' as it appears on Sheet 9 of Table HM-72, which lists all the Federal-Aid Urbanized Areas in the U.S.</t>
    </r>
  </si>
  <si>
    <r>
      <rPr>
        <b/>
        <i/>
        <u val="single"/>
        <sz val="11"/>
        <rFont val="Arial"/>
        <family val="2"/>
      </rPr>
      <t xml:space="preserve">Please Note: </t>
    </r>
    <r>
      <rPr>
        <i/>
        <sz val="11"/>
        <rFont val="Arial"/>
        <family val="2"/>
      </rPr>
      <t xml:space="preserve"> The sample geographic areas for VMT are based on the 'Census Defined Urban Areas' and change every 10 years, as the census data changes.  It is important to note that there is a time lag between when the census data was collected and the implementation of the new 'Census Defined Urban Area or Boundary'.  In the above graph, the implementation of the 1990 Census boundary does not appear until 1993 for Portland, OR only (noted by the uptick in the curve in 1993).  The use of the new 2000 Census Boundary did not occur until 2004, for Portland, OR only; note a similar increase upward in the graph in 2004.  However, the data shown above for 2010 is based on the 2010 Census population and the updated Defined Urban Area or Boundary.  The 2011-15 figures likewise use the updated 2010 Census information and were adjusted for population changes in 2011-15.</t>
    </r>
  </si>
  <si>
    <t>2016</t>
  </si>
  <si>
    <t>2017</t>
  </si>
  <si>
    <t xml:space="preserve">       Daily Vehicle Miles of Travel (DVMT) Per Person - 1990 To 2017</t>
  </si>
  <si>
    <r>
      <rPr>
        <b/>
        <i/>
        <u val="single"/>
        <sz val="11"/>
        <rFont val="Arial"/>
        <family val="2"/>
      </rPr>
      <t>2009-2015 Urban Areas &amp; National Average Data Sources:</t>
    </r>
    <r>
      <rPr>
        <i/>
        <sz val="11"/>
        <rFont val="Arial"/>
        <family val="2"/>
      </rPr>
      <t xml:space="preserve">  Figures were not published for 2009 by the FHWA.  2010 urban area data was published in Table HM-71, at: </t>
    </r>
    <r>
      <rPr>
        <i/>
        <sz val="11"/>
        <color indexed="12"/>
        <rFont val="Arial"/>
        <family val="2"/>
      </rPr>
      <t>http://www.fhwa.dot.gov/policyinformation/statistics/2010/hm71.cfm</t>
    </r>
    <r>
      <rPr>
        <i/>
        <sz val="11"/>
        <rFont val="Arial"/>
        <family val="2"/>
      </rPr>
      <t xml:space="preserve"> However; the data was based on the year 2000 population, it was not adjusted for 2010, and not useful in calculations.   The FHWA did publish Table HM-71 in February 2013, with updated 2011 urban area data, located: </t>
    </r>
    <r>
      <rPr>
        <i/>
        <sz val="11"/>
        <color indexed="12"/>
        <rFont val="Arial"/>
        <family val="2"/>
      </rPr>
      <t xml:space="preserve">http://www.fhwa.dot.gov/policyinformation/statistics/2011/hm71.cfm </t>
    </r>
    <r>
      <rPr>
        <i/>
        <sz val="11"/>
        <rFont val="Arial"/>
        <family val="2"/>
      </rPr>
      <t xml:space="preserve">The population and travel agree with information received from Oregon's and Washington's HPMS offices.  In order to show a continuous graph line for 2009-10, the 2008 National DVMT/person information was averaged with the 2011 data. The 2011 national figure is the average for all 498 urbanized areas listed in the Table HM-71. 2012 urban area data was published in Table HM-71, at: </t>
    </r>
    <r>
      <rPr>
        <i/>
        <sz val="11"/>
        <color indexed="12"/>
        <rFont val="Arial"/>
        <family val="2"/>
      </rPr>
      <t>http://www.fhwa.dot.gov/policyinformation/statistics/2012/hm71.cfm</t>
    </r>
    <r>
      <rPr>
        <i/>
        <sz val="11"/>
        <rFont val="Arial"/>
        <family val="2"/>
      </rPr>
      <t xml:space="preserve"> However, since the data was based on the year 2000 population (i.e., identical issue with FHWA 2010 data), it was not in included in these DVMT calculations. 2013 urban area data was published in Tables HM-72, at:</t>
    </r>
    <r>
      <rPr>
        <i/>
        <sz val="11"/>
        <color indexed="12"/>
        <rFont val="Arial"/>
        <family val="2"/>
      </rPr>
      <t xml:space="preserve"> https://www.fhwa.dot.gov/policyinformation/statistics/2013/hm72.cfm</t>
    </r>
    <r>
      <rPr>
        <i/>
        <sz val="11"/>
        <rFont val="Arial"/>
        <family val="2"/>
      </rPr>
      <t xml:space="preserve"> 2014 urban area data was published in Tables HM-72, at: </t>
    </r>
    <r>
      <rPr>
        <i/>
        <sz val="11"/>
        <color indexed="12"/>
        <rFont val="Arial"/>
        <family val="2"/>
      </rPr>
      <t>https://www.fhwa.dot.gov/policyinformation/statistics/2014/hm72.cfm</t>
    </r>
    <r>
      <rPr>
        <i/>
        <sz val="11"/>
        <rFont val="Arial"/>
        <family val="2"/>
      </rPr>
      <t xml:space="preserve"> 2015 urban area data was published in Tables HM-72, at: </t>
    </r>
    <r>
      <rPr>
        <i/>
        <sz val="11"/>
        <color indexed="12"/>
        <rFont val="Arial"/>
        <family val="2"/>
      </rPr>
      <t>https://www.fhwa.dot.gov/policyinformation/statistics/2015/hm72.cfm 2016 urban area data was published in Tables HM-72, at: https://www.fhwa.dot.gov/policyinformation/statistics/2016/hm72.cfm 2017 urban area data was published in Tables HM-72, at: https://www.fhwa.dot.gov/policyinformation/statistics/2017/hm72.cfm</t>
    </r>
  </si>
  <si>
    <t>March 2019, Contact - Luis Murillo, Research Center, Metro Regional Government, Portland, OR:  luis.murillo@oregonmetro.gov</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</si>
</sst>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indexed="8"/>
      <name val="Calibri"/>
      <family val="2"/>
    </font>
    <font>
      <b/>
      <i/>
      <sz val="14"/>
      <color indexed="12"/>
      <name val="Arial"/>
      <family val="2"/>
    </font>
    <font>
      <sz val="10"/>
      <color indexed="17"/>
      <name val="Arial"/>
      <family val="2"/>
    </font>
    <font>
      <sz val="10"/>
      <name val="Arial"/>
      <family val="2"/>
    </font>
    <font>
      <sz val="12"/>
      <color indexed="8"/>
      <name val="Arial"/>
      <family val="2"/>
    </font>
    <font>
      <b/>
      <sz val="12"/>
      <color indexed="14"/>
      <name val="Arial"/>
      <family val="2"/>
    </font>
    <font>
      <sz val="11"/>
      <name val="Arial"/>
      <family val="2"/>
    </font>
    <font>
      <u val="single"/>
      <sz val="10"/>
      <color indexed="12"/>
      <name val="Arial"/>
      <family val="2"/>
    </font>
    <font>
      <i/>
      <sz val="11"/>
      <name val="Arial"/>
      <family val="2"/>
    </font>
    <font>
      <b/>
      <i/>
      <u val="single"/>
      <sz val="11"/>
      <name val="Arial"/>
      <family val="2"/>
    </font>
    <font>
      <sz val="10"/>
      <color indexed="8"/>
      <name val="Arial"/>
      <family val="2"/>
    </font>
    <font>
      <b/>
      <sz val="12"/>
      <color indexed="12"/>
      <name val="Arial"/>
      <family val="2"/>
    </font>
    <font>
      <b/>
      <sz val="12"/>
      <color indexed="17"/>
      <name val="Arial"/>
      <family val="2"/>
    </font>
    <font>
      <sz val="11"/>
      <color indexed="56"/>
      <name val="Calibri"/>
      <family val="2"/>
    </font>
    <font>
      <b/>
      <sz val="22"/>
      <name val="Arial"/>
      <family val="2"/>
    </font>
    <font>
      <sz val="12"/>
      <name val="Courier"/>
      <family val="3"/>
    </font>
    <font>
      <sz val="10"/>
      <name val="Times New Roman"/>
      <family val="1"/>
    </font>
    <font>
      <sz val="22"/>
      <color indexed="8"/>
      <name val="Arial"/>
      <family val="2"/>
    </font>
    <font>
      <b/>
      <sz val="12"/>
      <color indexed="60"/>
      <name val="Arial"/>
      <family val="2"/>
    </font>
    <font>
      <u val="single"/>
      <sz val="11"/>
      <color indexed="12"/>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MS Sans Serif"/>
      <family val="2"/>
    </font>
    <font>
      <sz val="9.95"/>
      <color indexed="8"/>
      <name val="Tahoma"/>
      <family val="2"/>
    </font>
    <font>
      <b/>
      <sz val="12"/>
      <color indexed="8"/>
      <name val="Arial"/>
      <family val="2"/>
    </font>
    <font>
      <i/>
      <u val="single"/>
      <sz val="11"/>
      <name val="Arial"/>
      <family val="2"/>
    </font>
    <font>
      <i/>
      <sz val="11"/>
      <color indexed="12"/>
      <name val="Arial"/>
      <family val="2"/>
    </font>
    <font>
      <sz val="18"/>
      <color indexed="56"/>
      <name val="Cambria"/>
      <family val="2"/>
    </font>
    <font>
      <sz val="10"/>
      <color indexed="8"/>
      <name val="Calibri"/>
      <family val="2"/>
    </font>
    <font>
      <b/>
      <sz val="10"/>
      <color indexed="8"/>
      <name val="Calibri"/>
      <family val="2"/>
    </font>
    <font>
      <sz val="8.45"/>
      <color indexed="8"/>
      <name val="Calibri"/>
      <family val="2"/>
    </font>
    <font>
      <b/>
      <sz val="16"/>
      <color indexed="8"/>
      <name val="Arial"/>
      <family val="2"/>
    </font>
    <font>
      <b/>
      <sz val="11"/>
      <color indexed="14"/>
      <name val="Arial"/>
      <family val="2"/>
    </font>
    <font>
      <b/>
      <sz val="11"/>
      <color indexed="12"/>
      <name val="Arial"/>
      <family val="2"/>
    </font>
    <font>
      <b/>
      <sz val="11"/>
      <color indexed="17"/>
      <name val="Arial"/>
      <family val="2"/>
    </font>
    <font>
      <b/>
      <sz val="11"/>
      <color indexed="10"/>
      <name val="Arial"/>
      <family val="2"/>
    </font>
    <font>
      <b/>
      <i/>
      <u val="single"/>
      <sz val="10.5"/>
      <color indexed="8"/>
      <name val="Arial"/>
      <family val="2"/>
    </font>
    <font>
      <i/>
      <sz val="10.5"/>
      <color indexed="8"/>
      <name val="Arial"/>
      <family val="2"/>
    </font>
    <font>
      <i/>
      <u val="single"/>
      <sz val="10.5"/>
      <color indexed="8"/>
      <name val="Arial"/>
      <family val="2"/>
    </font>
    <font>
      <b/>
      <sz val="17"/>
      <color indexed="8"/>
      <name val="Arial"/>
      <family val="2"/>
    </font>
    <font>
      <i/>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indexed="22"/>
      </left>
      <right/>
      <top style="thin">
        <color indexed="22"/>
      </top>
      <bottom style="thin">
        <color indexed="22"/>
      </bottom>
    </border>
    <border>
      <left style="thin">
        <color indexed="22"/>
      </left>
      <right style="thin">
        <color indexed="22"/>
      </right>
      <top style="thin">
        <color indexed="22"/>
      </top>
      <bottom style="medium"/>
    </border>
    <border>
      <left style="medium"/>
      <right style="thin">
        <color indexed="22"/>
      </right>
      <top style="thin">
        <color indexed="22"/>
      </top>
      <bottom style="medium"/>
    </border>
    <border>
      <left style="medium"/>
      <right style="thin">
        <color indexed="22"/>
      </right>
      <top style="thin">
        <color indexed="22"/>
      </top>
      <bottom style="thin">
        <color indexed="22"/>
      </bottom>
    </border>
    <border>
      <left style="thin">
        <color indexed="22"/>
      </left>
      <right/>
      <top style="medium"/>
      <bottom style="thin">
        <color indexed="22"/>
      </bottom>
    </border>
    <border>
      <left style="thin">
        <color indexed="22"/>
      </left>
      <right style="thin">
        <color indexed="22"/>
      </right>
      <top style="medium"/>
      <bottom style="thin">
        <color indexed="22"/>
      </bottom>
    </border>
    <border>
      <left style="medium"/>
      <right style="thin">
        <color indexed="22"/>
      </right>
      <top style="medium"/>
      <bottom style="thin">
        <color indexed="22"/>
      </bottom>
    </border>
    <border>
      <left/>
      <right style="thin">
        <color indexed="22"/>
      </right>
      <top/>
      <bottom/>
    </border>
    <border>
      <left style="thin">
        <color indexed="22"/>
      </left>
      <right style="thin">
        <color indexed="22"/>
      </right>
      <top style="thin">
        <color indexed="22"/>
      </top>
      <bottom/>
    </border>
    <border>
      <left style="medium"/>
      <right/>
      <top/>
      <bottom/>
    </border>
    <border>
      <left style="thin">
        <color indexed="22"/>
      </left>
      <right style="medium"/>
      <top style="medium"/>
      <bottom style="thin">
        <color indexed="22"/>
      </bottom>
    </border>
    <border>
      <left style="thin">
        <color indexed="22"/>
      </left>
      <right style="medium"/>
      <top style="thin">
        <color indexed="22"/>
      </top>
      <bottom style="medium"/>
    </border>
  </borders>
  <cellStyleXfs count="55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1"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1" fillId="20"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2" fillId="3" borderId="0" applyNumberFormat="0" applyBorder="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3" fillId="8" borderId="1"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16"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3"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0"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3"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0"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8"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3" fontId="25"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44" fontId="0" fillId="0" borderId="0" applyFon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6" fillId="0" borderId="0" applyNumberFormat="0" applyFill="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7" fillId="4" borderId="0" applyNumberFormat="0" applyBorder="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8" fillId="0" borderId="3"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29" fillId="0" borderId="4"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5" applyNumberFormat="0" applyFill="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30" fillId="0" borderId="0" applyNumberFormat="0" applyFill="0" applyBorder="0" applyAlignment="0" applyProtection="0">
      <alignment/>
      <protection/>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1" fillId="7" borderId="1" applyNumberFormat="0" applyAlignment="0" applyProtection="0">
      <alignment/>
      <protection/>
    </xf>
    <xf numFmtId="0" fontId="31" fillId="8"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7"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7"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7"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7"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8" borderId="1" applyNumberFormat="0" applyAlignment="0" applyProtection="0">
      <alignment/>
      <protection/>
    </xf>
    <xf numFmtId="0" fontId="31" fillId="7" borderId="1" applyNumberFormat="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2" fillId="0" borderId="6" applyNumberFormat="0" applyFill="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33" fillId="22" borderId="0" applyNumberFormat="0" applyBorder="0" applyAlignment="0" applyProtection="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3" fillId="0" borderId="0">
      <alignment/>
      <protection/>
    </xf>
    <xf numFmtId="0" fontId="25" fillId="0" borderId="0">
      <alignment/>
      <protection/>
    </xf>
    <xf numFmtId="0" fontId="25" fillId="0" borderId="0">
      <alignment/>
      <protection/>
    </xf>
    <xf numFmtId="0" fontId="3"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0"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 fillId="0" borderId="0">
      <alignment/>
      <protection/>
    </xf>
    <xf numFmtId="0" fontId="3" fillId="0" borderId="0">
      <alignment vertical="top"/>
      <protection/>
    </xf>
    <xf numFmtId="0" fontId="3" fillId="0" borderId="0">
      <alignment vertical="top"/>
      <protection/>
    </xf>
    <xf numFmtId="0" fontId="0" fillId="0" borderId="0">
      <alignment/>
      <protection/>
    </xf>
    <xf numFmtId="0" fontId="37" fillId="0" borderId="0">
      <alignment/>
      <protection/>
    </xf>
    <xf numFmtId="0" fontId="3" fillId="0" borderId="0">
      <alignment vertical="top"/>
      <protection/>
    </xf>
    <xf numFmtId="0" fontId="3" fillId="0" borderId="0">
      <alignment vertical="top"/>
      <protection/>
    </xf>
    <xf numFmtId="0" fontId="0" fillId="23" borderId="7" applyNumberFormat="0" applyFont="0" applyAlignment="0" applyProtection="0">
      <alignment/>
      <protection/>
    </xf>
    <xf numFmtId="0" fontId="3" fillId="23" borderId="7" applyNumberFormat="0" applyFont="0" applyAlignment="0" applyProtection="0">
      <alignment/>
      <protection/>
    </xf>
    <xf numFmtId="0" fontId="16" fillId="23" borderId="7" applyNumberFormat="0" applyFont="0" applyAlignment="0" applyProtection="0">
      <alignment/>
      <protection/>
    </xf>
    <xf numFmtId="0" fontId="0"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0"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0"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0"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16" fillId="23" borderId="7" applyNumberFormat="0" applyFon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0" fontId="34" fillId="8" borderId="8" applyNumberFormat="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6"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8" fillId="0" borderId="0" applyFont="0" applyFill="0" applyBorder="0" applyAlignment="0" applyProtection="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42"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5" fillId="0" borderId="9" applyNumberFormat="0" applyFill="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xf numFmtId="0" fontId="36" fillId="0" borderId="0" applyNumberFormat="0" applyFill="0" applyBorder="0" applyAlignment="0" applyProtection="0">
      <alignment/>
      <protection/>
    </xf>
  </cellStyleXfs>
  <cellXfs count="44">
    <xf numFmtId="0" fontId="0" fillId="0" borderId="0" xfId="0" applyAlignment="1">
      <alignment/>
    </xf>
    <xf numFmtId="0" fontId="2" fillId="0" borderId="0" xfId="0" applyFont="1" applyAlignment="1">
      <alignment/>
    </xf>
    <xf numFmtId="0" fontId="0" fillId="0" borderId="0" xfId="0" applyFill="1" applyAlignment="1">
      <alignment/>
    </xf>
    <xf numFmtId="9" fontId="0" fillId="0" borderId="0" xfId="0" applyFont="1" applyAlignment="1">
      <alignment/>
    </xf>
    <xf numFmtId="0" fontId="6" fillId="0" borderId="0" xfId="0" applyFont="1" applyAlignment="1">
      <alignment/>
    </xf>
    <xf numFmtId="0" fontId="0" fillId="0" borderId="0" xfId="0" applyFont="1" applyAlignment="1">
      <alignment/>
    </xf>
    <xf numFmtId="0" fontId="8" fillId="0" borderId="0" xfId="0" applyFont="1" applyAlignment="1">
      <alignment/>
    </xf>
    <xf numFmtId="0" fontId="13" fillId="0" borderId="0" xfId="0" applyFont="1" applyAlignment="1">
      <alignment/>
    </xf>
    <xf numFmtId="0" fontId="8" fillId="0" borderId="0" xfId="0" applyNumberFormat="1" applyFont="1" applyAlignment="1">
      <alignment/>
    </xf>
    <xf numFmtId="2" fontId="0" fillId="0" borderId="0" xfId="0" applyNumberFormat="1" applyFill="1" applyAlignment="1">
      <alignment/>
    </xf>
    <xf numFmtId="2" fontId="12" fillId="24" borderId="7" xfId="0" applyNumberFormat="1" applyFont="1" applyFill="1" applyBorder="1" applyAlignment="1">
      <alignment horizontal="center"/>
    </xf>
    <xf numFmtId="2" fontId="18" fillId="24" borderId="7" xfId="0" applyNumberFormat="1" applyFont="1" applyFill="1" applyBorder="1" applyAlignment="1">
      <alignment horizontal="center"/>
    </xf>
    <xf numFmtId="0" fontId="1" fillId="0" borderId="0" xfId="0" applyFont="1" applyAlignment="1">
      <alignment/>
    </xf>
    <xf numFmtId="2" fontId="12" fillId="24" borderId="10" xfId="0" applyNumberFormat="1" applyFont="1" applyFill="1" applyBorder="1" applyAlignment="1">
      <alignment horizontal="center"/>
    </xf>
    <xf numFmtId="2" fontId="18" fillId="24" borderId="10" xfId="0" applyNumberFormat="1" applyFont="1" applyFill="1" applyBorder="1" applyAlignment="1">
      <alignment horizontal="center"/>
    </xf>
    <xf numFmtId="0" fontId="0" fillId="0" borderId="0" xfId="0" applyAlignment="1">
      <alignment/>
    </xf>
    <xf numFmtId="2" fontId="18" fillId="0" borderId="7" xfId="0" applyNumberFormat="1" applyFont="1" applyFill="1" applyBorder="1" applyAlignment="1">
      <alignment horizontal="center"/>
    </xf>
    <xf numFmtId="2" fontId="12" fillId="0" borderId="7" xfId="0" applyNumberFormat="1" applyFont="1" applyFill="1" applyBorder="1" applyAlignment="1">
      <alignment horizontal="center"/>
    </xf>
    <xf numFmtId="2" fontId="5" fillId="24" borderId="11" xfId="0" applyNumberFormat="1" applyFont="1" applyFill="1" applyBorder="1" applyAlignment="1">
      <alignment horizontal="center"/>
    </xf>
    <xf numFmtId="2" fontId="5" fillId="24" borderId="11" xfId="0" applyNumberFormat="1" applyFont="1" applyFill="1" applyBorder="1" applyAlignment="1">
      <alignment horizontal="center"/>
    </xf>
    <xf numFmtId="0" fontId="5" fillId="24" borderId="12" xfId="0" applyFont="1" applyFill="1" applyBorder="1" applyAlignment="1">
      <alignment/>
    </xf>
    <xf numFmtId="0" fontId="12" fillId="24" borderId="13" xfId="0" applyFont="1" applyFill="1" applyBorder="1" applyAlignment="1">
      <alignment/>
    </xf>
    <xf numFmtId="0" fontId="18" fillId="24" borderId="13" xfId="0" applyFont="1" applyFill="1" applyBorder="1" applyAlignment="1">
      <alignment/>
    </xf>
    <xf numFmtId="2" fontId="11" fillId="24" borderId="14" xfId="0" applyNumberFormat="1" applyFont="1" applyFill="1" applyBorder="1" applyAlignment="1">
      <alignment horizontal="center"/>
    </xf>
    <xf numFmtId="2" fontId="11" fillId="0" borderId="15" xfId="0" applyNumberFormat="1" applyFont="1" applyFill="1" applyBorder="1" applyAlignment="1">
      <alignment horizontal="center"/>
    </xf>
    <xf numFmtId="2" fontId="11" fillId="24" borderId="15" xfId="0" applyNumberFormat="1" applyFont="1" applyFill="1" applyBorder="1" applyAlignment="1">
      <alignment horizontal="center"/>
    </xf>
    <xf numFmtId="0" fontId="11" fillId="24" borderId="16" xfId="0" applyFont="1" applyFill="1" applyBorder="1" applyAlignment="1">
      <alignment/>
    </xf>
    <xf numFmtId="0" fontId="4" fillId="0" borderId="17" xfId="0" applyFont="1" applyBorder="1" applyAlignment="1">
      <alignment/>
    </xf>
    <xf numFmtId="0" fontId="14" fillId="0" borderId="0" xfId="0" applyFont="1" applyFill="1" applyAlignment="1">
      <alignment horizontal="center" vertical="center"/>
    </xf>
    <xf numFmtId="2" fontId="39" fillId="24" borderId="7" xfId="0" applyNumberFormat="1" applyFont="1" applyFill="1" applyBorder="1" applyAlignment="1">
      <alignment horizontal="center"/>
    </xf>
    <xf numFmtId="2" fontId="11" fillId="0" borderId="14" xfId="0" applyNumberFormat="1" applyFont="1" applyFill="1" applyBorder="1" applyAlignment="1">
      <alignment horizontal="center"/>
    </xf>
    <xf numFmtId="2" fontId="39" fillId="24" borderId="18" xfId="0" applyNumberFormat="1" applyFont="1" applyFill="1" applyBorder="1" applyAlignment="1">
      <alignment horizontal="center"/>
    </xf>
    <xf numFmtId="2" fontId="39" fillId="24" borderId="11" xfId="0" applyNumberFormat="1" applyFont="1" applyFill="1" applyBorder="1" applyAlignment="1">
      <alignment horizontal="center"/>
    </xf>
    <xf numFmtId="0" fontId="0" fillId="0" borderId="19" xfId="0" applyBorder="1" applyAlignment="1">
      <alignment/>
    </xf>
    <xf numFmtId="0" fontId="35" fillId="0" borderId="0" xfId="0" applyFont="1" applyAlignment="1">
      <alignment/>
    </xf>
    <xf numFmtId="2" fontId="11" fillId="0" borderId="20" xfId="0" applyNumberFormat="1" applyFont="1" applyFill="1" applyBorder="1" applyAlignment="1">
      <alignment horizontal="center"/>
    </xf>
    <xf numFmtId="2" fontId="5" fillId="24" borderId="21" xfId="0" applyNumberFormat="1" applyFont="1" applyFill="1" applyBorder="1" applyAlignment="1">
      <alignment horizontal="center"/>
    </xf>
    <xf numFmtId="0" fontId="8" fillId="4" borderId="0" xfId="0" applyNumberFormat="1" applyFont="1" applyFill="1" applyAlignment="1">
      <alignment horizontal="center" vertical="center" wrapText="1"/>
    </xf>
    <xf numFmtId="0" fontId="8" fillId="7" borderId="0" xfId="0" applyFont="1" applyFill="1" applyAlignment="1">
      <alignment horizontal="center" vertical="center" wrapText="1"/>
    </xf>
    <xf numFmtId="0" fontId="8" fillId="22" borderId="0" xfId="0" applyFont="1" applyFill="1" applyAlignment="1">
      <alignment horizontal="center" vertical="center" wrapText="1"/>
    </xf>
    <xf numFmtId="0" fontId="17" fillId="12" borderId="0" xfId="0" applyFont="1" applyFill="1" applyAlignment="1">
      <alignment horizontal="center"/>
    </xf>
    <xf numFmtId="0" fontId="14" fillId="12" borderId="0" xfId="0" applyFont="1" applyFill="1" applyAlignment="1">
      <alignment horizontal="center" vertical="center"/>
    </xf>
    <xf numFmtId="0" fontId="8" fillId="5" borderId="0" xfId="0" applyNumberFormat="1" applyFont="1" applyFill="1" applyAlignment="1">
      <alignment horizontal="center" vertical="center" wrapText="1"/>
    </xf>
    <xf numFmtId="0" fontId="8" fillId="2" borderId="0" xfId="0" applyNumberFormat="1" applyFont="1" applyFill="1" applyAlignment="1">
      <alignment horizontal="center" vertical="center" wrapText="1"/>
    </xf>
  </cellXfs>
  <cellStyles count="4035">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1 5" xfId="22"/>
    <cellStyle name="20% - Accent1 5 2" xfId="23"/>
    <cellStyle name="20% - Accent1 6" xfId="24"/>
    <cellStyle name="20% - Accent2" xfId="25"/>
    <cellStyle name="20% - Accent2 2" xfId="26"/>
    <cellStyle name="20% - Accent2 2 2" xfId="27"/>
    <cellStyle name="20% - Accent2 3" xfId="28"/>
    <cellStyle name="20% - Accent2 3 2" xfId="29"/>
    <cellStyle name="20% - Accent2 4" xfId="30"/>
    <cellStyle name="20% - Accent2 4 2" xfId="31"/>
    <cellStyle name="20% - Accent2 5" xfId="32"/>
    <cellStyle name="20% - Accent2 5 2" xfId="33"/>
    <cellStyle name="20% - Accent2 6" xfId="34"/>
    <cellStyle name="20% - Accent3" xfId="35"/>
    <cellStyle name="20% - Accent3 2" xfId="36"/>
    <cellStyle name="20% - Accent3 2 2" xfId="37"/>
    <cellStyle name="20% - Accent3 3" xfId="38"/>
    <cellStyle name="20% - Accent3 3 2" xfId="39"/>
    <cellStyle name="20% - Accent3 4" xfId="40"/>
    <cellStyle name="20% - Accent3 4 2" xfId="41"/>
    <cellStyle name="20% - Accent3 5" xfId="42"/>
    <cellStyle name="20% - Accent3 5 2" xfId="43"/>
    <cellStyle name="20% - Accent3 6" xfId="44"/>
    <cellStyle name="20% - Accent4" xfId="45"/>
    <cellStyle name="20% - Accent4 2" xfId="46"/>
    <cellStyle name="20% - Accent4 2 2" xfId="47"/>
    <cellStyle name="20% - Accent4 3" xfId="48"/>
    <cellStyle name="20% - Accent4 3 2" xfId="49"/>
    <cellStyle name="20% - Accent4 4" xfId="50"/>
    <cellStyle name="20% - Accent4 4 2" xfId="51"/>
    <cellStyle name="20% - Accent4 5" xfId="52"/>
    <cellStyle name="20% - Accent4 5 2" xfId="53"/>
    <cellStyle name="20% - Accent4 6" xfId="54"/>
    <cellStyle name="20% - Accent5" xfId="55"/>
    <cellStyle name="20% - Accent5 2" xfId="56"/>
    <cellStyle name="20% - Accent5 2 2" xfId="57"/>
    <cellStyle name="20% - Accent5 3" xfId="58"/>
    <cellStyle name="20% - Accent5 3 2" xfId="59"/>
    <cellStyle name="20% - Accent5 4" xfId="60"/>
    <cellStyle name="20% - Accent5 4 2" xfId="61"/>
    <cellStyle name="20% - Accent5 5" xfId="62"/>
    <cellStyle name="20% - Accent5 5 2" xfId="63"/>
    <cellStyle name="20% - Accent5 6" xfId="64"/>
    <cellStyle name="20% - Accent6" xfId="65"/>
    <cellStyle name="20% - Accent6 2" xfId="66"/>
    <cellStyle name="20% - Accent6 2 2" xfId="67"/>
    <cellStyle name="20% - Accent6 2 3" xfId="68"/>
    <cellStyle name="20% - Accent6 3" xfId="69"/>
    <cellStyle name="20% - Accent6 3 2" xfId="70"/>
    <cellStyle name="20% - Accent6 4" xfId="71"/>
    <cellStyle name="20% - Accent6 4 2" xfId="72"/>
    <cellStyle name="20% - Accent6 5" xfId="73"/>
    <cellStyle name="20% - Accent6 5 2" xfId="74"/>
    <cellStyle name="20% - Accent6 6" xfId="75"/>
    <cellStyle name="40% - Accent1" xfId="76"/>
    <cellStyle name="40% - Accent1 2" xfId="77"/>
    <cellStyle name="40% - Accent1 2 2" xfId="78"/>
    <cellStyle name="40% - Accent1 3" xfId="79"/>
    <cellStyle name="40% - Accent1 3 2" xfId="80"/>
    <cellStyle name="40% - Accent1 4" xfId="81"/>
    <cellStyle name="40% - Accent1 4 2" xfId="82"/>
    <cellStyle name="40% - Accent1 5" xfId="83"/>
    <cellStyle name="40% - Accent1 5 2" xfId="84"/>
    <cellStyle name="40% - Accent1 6" xfId="85"/>
    <cellStyle name="40% - Accent2" xfId="86"/>
    <cellStyle name="40% - Accent2 2" xfId="87"/>
    <cellStyle name="40% - Accent2 2 2" xfId="88"/>
    <cellStyle name="40% - Accent2 3" xfId="89"/>
    <cellStyle name="40% - Accent2 3 2" xfId="90"/>
    <cellStyle name="40% - Accent2 4" xfId="91"/>
    <cellStyle name="40% - Accent2 4 2" xfId="92"/>
    <cellStyle name="40% - Accent2 5" xfId="93"/>
    <cellStyle name="40% - Accent2 5 2" xfId="94"/>
    <cellStyle name="40% - Accent2 6" xfId="95"/>
    <cellStyle name="40% - Accent3" xfId="96"/>
    <cellStyle name="40% - Accent3 2" xfId="97"/>
    <cellStyle name="40% - Accent3 2 2" xfId="98"/>
    <cellStyle name="40% - Accent3 3" xfId="99"/>
    <cellStyle name="40% - Accent3 3 2" xfId="100"/>
    <cellStyle name="40% - Accent3 4" xfId="101"/>
    <cellStyle name="40% - Accent3 4 2" xfId="102"/>
    <cellStyle name="40% - Accent3 5" xfId="103"/>
    <cellStyle name="40% - Accent3 5 2" xfId="104"/>
    <cellStyle name="40% - Accent3 6" xfId="105"/>
    <cellStyle name="40% - Accent4" xfId="106"/>
    <cellStyle name="40% - Accent4 2" xfId="107"/>
    <cellStyle name="40% - Accent4 2 2" xfId="108"/>
    <cellStyle name="40% - Accent4 3" xfId="109"/>
    <cellStyle name="40% - Accent4 3 2" xfId="110"/>
    <cellStyle name="40% - Accent4 4" xfId="111"/>
    <cellStyle name="40% - Accent4 4 2" xfId="112"/>
    <cellStyle name="40% - Accent4 5" xfId="113"/>
    <cellStyle name="40% - Accent4 5 2" xfId="114"/>
    <cellStyle name="40% - Accent4 6" xfId="115"/>
    <cellStyle name="40% - Accent5" xfId="116"/>
    <cellStyle name="40% - Accent5 2" xfId="117"/>
    <cellStyle name="40% - Accent5 2 2" xfId="118"/>
    <cellStyle name="40% - Accent5 3" xfId="119"/>
    <cellStyle name="40% - Accent5 3 2" xfId="120"/>
    <cellStyle name="40% - Accent5 4" xfId="121"/>
    <cellStyle name="40% - Accent5 4 2" xfId="122"/>
    <cellStyle name="40% - Accent5 5" xfId="123"/>
    <cellStyle name="40% - Accent5 5 2" xfId="124"/>
    <cellStyle name="40% - Accent5 6" xfId="125"/>
    <cellStyle name="40% - Accent6" xfId="126"/>
    <cellStyle name="40% - Accent6 2" xfId="127"/>
    <cellStyle name="40% - Accent6 2 2" xfId="128"/>
    <cellStyle name="40% - Accent6 3" xfId="129"/>
    <cellStyle name="40% - Accent6 3 2" xfId="130"/>
    <cellStyle name="40% - Accent6 4" xfId="131"/>
    <cellStyle name="40% - Accent6 4 2" xfId="132"/>
    <cellStyle name="40% - Accent6 5" xfId="133"/>
    <cellStyle name="40% - Accent6 5 2" xfId="134"/>
    <cellStyle name="40% - Accent6 6" xfId="135"/>
    <cellStyle name="60% - Accent1" xfId="136"/>
    <cellStyle name="60% - Accent1 2" xfId="137"/>
    <cellStyle name="60% - Accent1 2 2" xfId="138"/>
    <cellStyle name="60% - Accent1 3" xfId="139"/>
    <cellStyle name="60% - Accent1 3 2" xfId="140"/>
    <cellStyle name="60% - Accent1 4" xfId="141"/>
    <cellStyle name="60% - Accent1 4 2" xfId="142"/>
    <cellStyle name="60% - Accent1 5" xfId="143"/>
    <cellStyle name="60% - Accent1 5 2" xfId="144"/>
    <cellStyle name="60% - Accent2" xfId="145"/>
    <cellStyle name="60% - Accent2 2" xfId="146"/>
    <cellStyle name="60% - Accent2 2 2" xfId="147"/>
    <cellStyle name="60% - Accent2 3" xfId="148"/>
    <cellStyle name="60% - Accent2 3 2" xfId="149"/>
    <cellStyle name="60% - Accent2 4" xfId="150"/>
    <cellStyle name="60% - Accent2 4 2" xfId="151"/>
    <cellStyle name="60% - Accent2 5" xfId="152"/>
    <cellStyle name="60% - Accent2 5 2" xfId="153"/>
    <cellStyle name="60% - Accent3" xfId="154"/>
    <cellStyle name="60% - Accent3 2" xfId="155"/>
    <cellStyle name="60% - Accent3 2 2" xfId="156"/>
    <cellStyle name="60% - Accent3 3" xfId="157"/>
    <cellStyle name="60% - Accent3 3 2" xfId="158"/>
    <cellStyle name="60% - Accent3 4" xfId="159"/>
    <cellStyle name="60% - Accent3 4 2" xfId="160"/>
    <cellStyle name="60% - Accent3 5" xfId="161"/>
    <cellStyle name="60% - Accent3 5 2" xfId="162"/>
    <cellStyle name="60% - Accent4" xfId="163"/>
    <cellStyle name="60% - Accent4 2" xfId="164"/>
    <cellStyle name="60% - Accent4 2 2" xfId="165"/>
    <cellStyle name="60% - Accent4 3" xfId="166"/>
    <cellStyle name="60% - Accent4 3 2" xfId="167"/>
    <cellStyle name="60% - Accent4 4" xfId="168"/>
    <cellStyle name="60% - Accent4 4 2" xfId="169"/>
    <cellStyle name="60% - Accent4 5" xfId="170"/>
    <cellStyle name="60% - Accent4 5 2" xfId="171"/>
    <cellStyle name="60% - Accent5" xfId="172"/>
    <cellStyle name="60% - Accent5 2" xfId="173"/>
    <cellStyle name="60% - Accent5 2 2" xfId="174"/>
    <cellStyle name="60% - Accent5 3" xfId="175"/>
    <cellStyle name="60% - Accent5 3 2" xfId="176"/>
    <cellStyle name="60% - Accent5 4" xfId="177"/>
    <cellStyle name="60% - Accent5 4 2" xfId="178"/>
    <cellStyle name="60% - Accent5 5" xfId="179"/>
    <cellStyle name="60% - Accent5 5 2" xfId="180"/>
    <cellStyle name="60% - Accent6" xfId="181"/>
    <cellStyle name="60% - Accent6 2" xfId="182"/>
    <cellStyle name="60% - Accent6 2 2" xfId="183"/>
    <cellStyle name="60% - Accent6 3" xfId="184"/>
    <cellStyle name="60% - Accent6 3 2" xfId="185"/>
    <cellStyle name="60% - Accent6 4" xfId="186"/>
    <cellStyle name="60% - Accent6 4 2" xfId="187"/>
    <cellStyle name="60% - Accent6 5" xfId="188"/>
    <cellStyle name="60% - Accent6 5 2" xfId="189"/>
    <cellStyle name="Accent1" xfId="190"/>
    <cellStyle name="Accent1 2" xfId="191"/>
    <cellStyle name="Accent1 2 2" xfId="192"/>
    <cellStyle name="Accent1 3" xfId="193"/>
    <cellStyle name="Accent1 3 2" xfId="194"/>
    <cellStyle name="Accent1 4" xfId="195"/>
    <cellStyle name="Accent1 4 2" xfId="196"/>
    <cellStyle name="Accent1 5" xfId="197"/>
    <cellStyle name="Accent1 5 2" xfId="198"/>
    <cellStyle name="Accent2" xfId="199"/>
    <cellStyle name="Accent2 2" xfId="200"/>
    <cellStyle name="Accent2 2 2" xfId="201"/>
    <cellStyle name="Accent2 3" xfId="202"/>
    <cellStyle name="Accent2 3 2" xfId="203"/>
    <cellStyle name="Accent2 4" xfId="204"/>
    <cellStyle name="Accent2 4 2" xfId="205"/>
    <cellStyle name="Accent2 5" xfId="206"/>
    <cellStyle name="Accent2 5 2" xfId="207"/>
    <cellStyle name="Accent3" xfId="208"/>
    <cellStyle name="Accent3 2" xfId="209"/>
    <cellStyle name="Accent3 2 2" xfId="210"/>
    <cellStyle name="Accent3 3" xfId="211"/>
    <cellStyle name="Accent3 3 2" xfId="212"/>
    <cellStyle name="Accent3 4" xfId="213"/>
    <cellStyle name="Accent3 4 2" xfId="214"/>
    <cellStyle name="Accent3 5" xfId="215"/>
    <cellStyle name="Accent3 5 2" xfId="216"/>
    <cellStyle name="Accent4" xfId="217"/>
    <cellStyle name="Accent4 2" xfId="218"/>
    <cellStyle name="Accent4 2 2" xfId="219"/>
    <cellStyle name="Accent4 3" xfId="220"/>
    <cellStyle name="Accent4 3 2" xfId="221"/>
    <cellStyle name="Accent4 4" xfId="222"/>
    <cellStyle name="Accent4 4 2" xfId="223"/>
    <cellStyle name="Accent4 5" xfId="224"/>
    <cellStyle name="Accent4 5 2" xfId="225"/>
    <cellStyle name="Accent5" xfId="226"/>
    <cellStyle name="Accent5 2" xfId="227"/>
    <cellStyle name="Accent5 2 2" xfId="228"/>
    <cellStyle name="Accent5 3" xfId="229"/>
    <cellStyle name="Accent5 3 2" xfId="230"/>
    <cellStyle name="Accent5 4" xfId="231"/>
    <cellStyle name="Accent5 4 2" xfId="232"/>
    <cellStyle name="Accent5 5" xfId="233"/>
    <cellStyle name="Accent5 5 2" xfId="234"/>
    <cellStyle name="Accent6" xfId="235"/>
    <cellStyle name="Accent6 2" xfId="236"/>
    <cellStyle name="Accent6 2 2" xfId="237"/>
    <cellStyle name="Accent6 3" xfId="238"/>
    <cellStyle name="Accent6 3 2" xfId="239"/>
    <cellStyle name="Accent6 4" xfId="240"/>
    <cellStyle name="Accent6 4 2" xfId="241"/>
    <cellStyle name="Accent6 5" xfId="242"/>
    <cellStyle name="Accent6 5 2" xfId="243"/>
    <cellStyle name="Bad" xfId="244"/>
    <cellStyle name="Bad 2" xfId="245"/>
    <cellStyle name="Bad 2 2" xfId="246"/>
    <cellStyle name="Bad 3" xfId="247"/>
    <cellStyle name="Bad 3 2" xfId="248"/>
    <cellStyle name="Bad 4" xfId="249"/>
    <cellStyle name="Bad 4 2" xfId="250"/>
    <cellStyle name="Bad 5" xfId="251"/>
    <cellStyle name="Bad 5 2" xfId="252"/>
    <cellStyle name="Calculation" xfId="253"/>
    <cellStyle name="Calculation 2" xfId="254"/>
    <cellStyle name="Calculation 2 2" xfId="255"/>
    <cellStyle name="Calculation 2 2 2" xfId="256"/>
    <cellStyle name="Calculation 2 2 2 2" xfId="257"/>
    <cellStyle name="Calculation 2 2 2 2 2" xfId="258"/>
    <cellStyle name="Calculation 2 2 2 3" xfId="259"/>
    <cellStyle name="Calculation 2 2 3" xfId="260"/>
    <cellStyle name="Calculation 2 2 3 2" xfId="261"/>
    <cellStyle name="Calculation 2 2 4" xfId="262"/>
    <cellStyle name="Calculation 2 3" xfId="263"/>
    <cellStyle name="Calculation 2 3 2" xfId="264"/>
    <cellStyle name="Calculation 2 3 2 2" xfId="265"/>
    <cellStyle name="Calculation 2 3 3" xfId="266"/>
    <cellStyle name="Calculation 2 4" xfId="267"/>
    <cellStyle name="Calculation 2 4 2" xfId="268"/>
    <cellStyle name="Calculation 2 5" xfId="269"/>
    <cellStyle name="Calculation 2 6" xfId="270"/>
    <cellStyle name="Calculation 3" xfId="271"/>
    <cellStyle name="Calculation 3 2" xfId="272"/>
    <cellStyle name="Calculation 3 2 2" xfId="273"/>
    <cellStyle name="Calculation 3 2 2 2" xfId="274"/>
    <cellStyle name="Calculation 3 2 3" xfId="275"/>
    <cellStyle name="Calculation 3 3" xfId="276"/>
    <cellStyle name="Calculation 3 3 2" xfId="277"/>
    <cellStyle name="Calculation 3 4" xfId="278"/>
    <cellStyle name="Calculation 3 5" xfId="279"/>
    <cellStyle name="Calculation 4" xfId="280"/>
    <cellStyle name="Calculation 4 2" xfId="281"/>
    <cellStyle name="Calculation 4 2 2" xfId="282"/>
    <cellStyle name="Calculation 4 3" xfId="283"/>
    <cellStyle name="Calculation 4 4" xfId="284"/>
    <cellStyle name="Calculation 5" xfId="285"/>
    <cellStyle name="Calculation 5 2" xfId="286"/>
    <cellStyle name="Calculation 5 2 2" xfId="287"/>
    <cellStyle name="Calculation 5 3" xfId="288"/>
    <cellStyle name="Calculation 5 4" xfId="289"/>
    <cellStyle name="Check Cell" xfId="290"/>
    <cellStyle name="Check Cell 2" xfId="291"/>
    <cellStyle name="Check Cell 2 2" xfId="292"/>
    <cellStyle name="Check Cell 3" xfId="293"/>
    <cellStyle name="Check Cell 3 2" xfId="294"/>
    <cellStyle name="Check Cell 4" xfId="295"/>
    <cellStyle name="Check Cell 4 2" xfId="296"/>
    <cellStyle name="Check Cell 5" xfId="297"/>
    <cellStyle name="Check Cell 5 2" xfId="298"/>
    <cellStyle name="Comma" xfId="299"/>
    <cellStyle name="Comma [0]" xfId="300"/>
    <cellStyle name="Comma 10" xfId="301"/>
    <cellStyle name="Comma 10 2" xfId="302"/>
    <cellStyle name="Comma 10 2 2" xfId="303"/>
    <cellStyle name="Comma 10 2 3" xfId="304"/>
    <cellStyle name="Comma 10 3" xfId="305"/>
    <cellStyle name="Comma 10 3 2" xfId="306"/>
    <cellStyle name="Comma 10 3 3" xfId="307"/>
    <cellStyle name="Comma 10 4" xfId="308"/>
    <cellStyle name="Comma 10 4 2" xfId="309"/>
    <cellStyle name="Comma 10 4 3" xfId="310"/>
    <cellStyle name="Comma 10 4 4" xfId="311"/>
    <cellStyle name="Comma 11" xfId="312"/>
    <cellStyle name="Comma 11 2" xfId="313"/>
    <cellStyle name="Comma 11 2 2" xfId="314"/>
    <cellStyle name="Comma 11 2 3" xfId="315"/>
    <cellStyle name="Comma 11 3" xfId="316"/>
    <cellStyle name="Comma 11 3 2" xfId="317"/>
    <cellStyle name="Comma 11 3 3" xfId="318"/>
    <cellStyle name="Comma 11 4" xfId="319"/>
    <cellStyle name="Comma 11 4 2" xfId="320"/>
    <cellStyle name="Comma 11 4 3" xfId="321"/>
    <cellStyle name="Comma 11 4 4" xfId="322"/>
    <cellStyle name="Comma 12" xfId="323"/>
    <cellStyle name="Comma 12 2" xfId="324"/>
    <cellStyle name="Comma 12 2 2" xfId="325"/>
    <cellStyle name="Comma 12 2 3" xfId="326"/>
    <cellStyle name="Comma 12 3" xfId="327"/>
    <cellStyle name="Comma 12 3 2" xfId="328"/>
    <cellStyle name="Comma 12 3 3" xfId="329"/>
    <cellStyle name="Comma 12 4" xfId="330"/>
    <cellStyle name="Comma 12 4 2" xfId="331"/>
    <cellStyle name="Comma 12 4 3" xfId="332"/>
    <cellStyle name="Comma 12 4 4" xfId="333"/>
    <cellStyle name="Comma 13" xfId="334"/>
    <cellStyle name="Comma 13 2" xfId="335"/>
    <cellStyle name="Comma 13 2 2" xfId="336"/>
    <cellStyle name="Comma 13 2 3" xfId="337"/>
    <cellStyle name="Comma 13 3" xfId="338"/>
    <cellStyle name="Comma 13 3 2" xfId="339"/>
    <cellStyle name="Comma 13 3 3" xfId="340"/>
    <cellStyle name="Comma 13 4" xfId="341"/>
    <cellStyle name="Comma 13 4 2" xfId="342"/>
    <cellStyle name="Comma 13 4 3" xfId="343"/>
    <cellStyle name="Comma 13 4 4" xfId="344"/>
    <cellStyle name="Comma 14" xfId="345"/>
    <cellStyle name="Comma 14 2" xfId="346"/>
    <cellStyle name="Comma 14 2 2" xfId="347"/>
    <cellStyle name="Comma 14 2 3" xfId="348"/>
    <cellStyle name="Comma 14 3" xfId="349"/>
    <cellStyle name="Comma 14 3 2" xfId="350"/>
    <cellStyle name="Comma 14 3 3" xfId="351"/>
    <cellStyle name="Comma 14 4" xfId="352"/>
    <cellStyle name="Comma 14 4 2" xfId="353"/>
    <cellStyle name="Comma 14 4 3" xfId="354"/>
    <cellStyle name="Comma 14 4 4" xfId="355"/>
    <cellStyle name="Comma 15" xfId="356"/>
    <cellStyle name="Comma 15 2" xfId="357"/>
    <cellStyle name="Comma 15 2 2" xfId="358"/>
    <cellStyle name="Comma 15 2 3" xfId="359"/>
    <cellStyle name="Comma 15 3" xfId="360"/>
    <cellStyle name="Comma 15 3 2" xfId="361"/>
    <cellStyle name="Comma 15 3 3" xfId="362"/>
    <cellStyle name="Comma 15 4" xfId="363"/>
    <cellStyle name="Comma 15 4 2" xfId="364"/>
    <cellStyle name="Comma 15 4 3" xfId="365"/>
    <cellStyle name="Comma 15 4 4" xfId="366"/>
    <cellStyle name="Comma 16" xfId="367"/>
    <cellStyle name="Comma 16 2" xfId="368"/>
    <cellStyle name="Comma 16 2 2" xfId="369"/>
    <cellStyle name="Comma 16 2 3" xfId="370"/>
    <cellStyle name="Comma 16 3" xfId="371"/>
    <cellStyle name="Comma 16 3 2" xfId="372"/>
    <cellStyle name="Comma 16 3 3" xfId="373"/>
    <cellStyle name="Comma 16 4" xfId="374"/>
    <cellStyle name="Comma 16 4 2" xfId="375"/>
    <cellStyle name="Comma 16 4 3" xfId="376"/>
    <cellStyle name="Comma 16 4 4" xfId="377"/>
    <cellStyle name="Comma 17" xfId="378"/>
    <cellStyle name="Comma 17 2" xfId="379"/>
    <cellStyle name="Comma 17 2 2" xfId="380"/>
    <cellStyle name="Comma 17 2 3" xfId="381"/>
    <cellStyle name="Comma 17 3" xfId="382"/>
    <cellStyle name="Comma 17 3 2" xfId="383"/>
    <cellStyle name="Comma 17 3 3" xfId="384"/>
    <cellStyle name="Comma 17 4" xfId="385"/>
    <cellStyle name="Comma 17 4 2" xfId="386"/>
    <cellStyle name="Comma 17 4 3" xfId="387"/>
    <cellStyle name="Comma 17 4 4" xfId="388"/>
    <cellStyle name="Comma 18" xfId="389"/>
    <cellStyle name="Comma 18 2" xfId="390"/>
    <cellStyle name="Comma 18 2 2" xfId="391"/>
    <cellStyle name="Comma 18 2 3" xfId="392"/>
    <cellStyle name="Comma 18 3" xfId="393"/>
    <cellStyle name="Comma 18 3 2" xfId="394"/>
    <cellStyle name="Comma 18 3 3" xfId="395"/>
    <cellStyle name="Comma 18 4" xfId="396"/>
    <cellStyle name="Comma 18 4 2" xfId="397"/>
    <cellStyle name="Comma 18 4 3" xfId="398"/>
    <cellStyle name="Comma 18 4 4" xfId="399"/>
    <cellStyle name="Comma 19" xfId="400"/>
    <cellStyle name="Comma 19 2" xfId="401"/>
    <cellStyle name="Comma 19 2 2" xfId="402"/>
    <cellStyle name="Comma 19 2 3" xfId="403"/>
    <cellStyle name="Comma 19 3" xfId="404"/>
    <cellStyle name="Comma 19 3 2" xfId="405"/>
    <cellStyle name="Comma 19 3 3" xfId="406"/>
    <cellStyle name="Comma 19 4" xfId="407"/>
    <cellStyle name="Comma 19 4 2" xfId="408"/>
    <cellStyle name="Comma 19 4 3" xfId="409"/>
    <cellStyle name="Comma 19 4 4" xfId="410"/>
    <cellStyle name="Comma 2" xfId="411"/>
    <cellStyle name="Comma 2 2" xfId="412"/>
    <cellStyle name="Comma 2 2 2" xfId="413"/>
    <cellStyle name="Comma 2 2 3" xfId="414"/>
    <cellStyle name="Comma 2 3" xfId="415"/>
    <cellStyle name="Comma 2 3 2" xfId="416"/>
    <cellStyle name="Comma 2 3 3" xfId="417"/>
    <cellStyle name="Comma 2 4" xfId="418"/>
    <cellStyle name="Comma 2 4 2" xfId="419"/>
    <cellStyle name="Comma 2 4 3" xfId="420"/>
    <cellStyle name="Comma 2 4 4" xfId="421"/>
    <cellStyle name="Comma 2 5" xfId="422"/>
    <cellStyle name="Comma 2 6" xfId="423"/>
    <cellStyle name="Comma 20" xfId="424"/>
    <cellStyle name="Comma 20 2" xfId="425"/>
    <cellStyle name="Comma 20 3" xfId="426"/>
    <cellStyle name="Comma 21" xfId="427"/>
    <cellStyle name="Comma 21 2" xfId="428"/>
    <cellStyle name="Comma 21 3" xfId="429"/>
    <cellStyle name="Comma 22" xfId="430"/>
    <cellStyle name="Comma 22 2" xfId="431"/>
    <cellStyle name="Comma 22 3" xfId="432"/>
    <cellStyle name="Comma 23" xfId="433"/>
    <cellStyle name="Comma 23 2" xfId="434"/>
    <cellStyle name="Comma 23 3" xfId="435"/>
    <cellStyle name="Comma 24" xfId="436"/>
    <cellStyle name="Comma 24 2" xfId="437"/>
    <cellStyle name="Comma 24 3" xfId="438"/>
    <cellStyle name="Comma 25" xfId="439"/>
    <cellStyle name="Comma 25 2" xfId="440"/>
    <cellStyle name="Comma 25 3" xfId="441"/>
    <cellStyle name="Comma 26" xfId="442"/>
    <cellStyle name="Comma 26 2" xfId="443"/>
    <cellStyle name="Comma 26 3" xfId="444"/>
    <cellStyle name="Comma 27" xfId="445"/>
    <cellStyle name="Comma 27 2" xfId="446"/>
    <cellStyle name="Comma 27 3" xfId="447"/>
    <cellStyle name="Comma 28" xfId="448"/>
    <cellStyle name="Comma 28 2" xfId="449"/>
    <cellStyle name="Comma 28 3" xfId="450"/>
    <cellStyle name="Comma 29" xfId="451"/>
    <cellStyle name="Comma 29 2" xfId="452"/>
    <cellStyle name="Comma 29 3" xfId="453"/>
    <cellStyle name="Comma 3" xfId="454"/>
    <cellStyle name="Comma 3 2" xfId="455"/>
    <cellStyle name="Comma 3 2 2" xfId="456"/>
    <cellStyle name="Comma 3 2 3" xfId="457"/>
    <cellStyle name="Comma 3 3" xfId="458"/>
    <cellStyle name="Comma 3 3 2" xfId="459"/>
    <cellStyle name="Comma 3 3 3" xfId="460"/>
    <cellStyle name="Comma 3 4" xfId="461"/>
    <cellStyle name="Comma 3 4 2" xfId="462"/>
    <cellStyle name="Comma 3 4 3" xfId="463"/>
    <cellStyle name="Comma 3 4 4" xfId="464"/>
    <cellStyle name="Comma 3 5" xfId="465"/>
    <cellStyle name="Comma 3 6" xfId="466"/>
    <cellStyle name="Comma 30" xfId="467"/>
    <cellStyle name="Comma 30 2" xfId="468"/>
    <cellStyle name="Comma 30 3" xfId="469"/>
    <cellStyle name="Comma 31" xfId="470"/>
    <cellStyle name="Comma 31 2" xfId="471"/>
    <cellStyle name="Comma 31 3" xfId="472"/>
    <cellStyle name="Comma 32" xfId="473"/>
    <cellStyle name="Comma 32 2" xfId="474"/>
    <cellStyle name="Comma 32 3" xfId="475"/>
    <cellStyle name="Comma 33" xfId="476"/>
    <cellStyle name="Comma 33 2" xfId="477"/>
    <cellStyle name="Comma 33 3" xfId="478"/>
    <cellStyle name="Comma 34" xfId="479"/>
    <cellStyle name="Comma 34 2" xfId="480"/>
    <cellStyle name="Comma 34 3" xfId="481"/>
    <cellStyle name="Comma 35" xfId="482"/>
    <cellStyle name="Comma 35 2" xfId="483"/>
    <cellStyle name="Comma 35 3" xfId="484"/>
    <cellStyle name="Comma 36" xfId="485"/>
    <cellStyle name="Comma 36 2" xfId="486"/>
    <cellStyle name="Comma 36 3" xfId="487"/>
    <cellStyle name="Comma 37" xfId="488"/>
    <cellStyle name="Comma 37 2" xfId="489"/>
    <cellStyle name="Comma 37 3" xfId="490"/>
    <cellStyle name="Comma 38" xfId="491"/>
    <cellStyle name="Comma 38 2" xfId="492"/>
    <cellStyle name="Comma 38 3" xfId="493"/>
    <cellStyle name="Comma 39" xfId="494"/>
    <cellStyle name="Comma 39 2" xfId="495"/>
    <cellStyle name="Comma 39 3" xfId="496"/>
    <cellStyle name="Comma 4" xfId="497"/>
    <cellStyle name="Comma 4 2" xfId="498"/>
    <cellStyle name="Comma 4 2 2" xfId="499"/>
    <cellStyle name="Comma 4 2 3" xfId="500"/>
    <cellStyle name="Comma 4 3" xfId="501"/>
    <cellStyle name="Comma 4 3 2" xfId="502"/>
    <cellStyle name="Comma 4 3 3" xfId="503"/>
    <cellStyle name="Comma 4 4" xfId="504"/>
    <cellStyle name="Comma 4 4 2" xfId="505"/>
    <cellStyle name="Comma 4 4 3" xfId="506"/>
    <cellStyle name="Comma 4 4 4" xfId="507"/>
    <cellStyle name="Comma 4 5" xfId="508"/>
    <cellStyle name="Comma 40" xfId="509"/>
    <cellStyle name="Comma 40 2" xfId="510"/>
    <cellStyle name="Comma 40 3" xfId="511"/>
    <cellStyle name="Comma 41" xfId="512"/>
    <cellStyle name="Comma 41 2" xfId="513"/>
    <cellStyle name="Comma 41 3" xfId="514"/>
    <cellStyle name="Comma 42" xfId="515"/>
    <cellStyle name="Comma 42 2" xfId="516"/>
    <cellStyle name="Comma 42 3" xfId="517"/>
    <cellStyle name="Comma 43" xfId="518"/>
    <cellStyle name="Comma 43 2" xfId="519"/>
    <cellStyle name="Comma 43 3" xfId="520"/>
    <cellStyle name="Comma 44" xfId="521"/>
    <cellStyle name="Comma 44 2" xfId="522"/>
    <cellStyle name="Comma 44 3" xfId="523"/>
    <cellStyle name="Comma 45" xfId="524"/>
    <cellStyle name="Comma 45 2" xfId="525"/>
    <cellStyle name="Comma 45 3" xfId="526"/>
    <cellStyle name="Comma 46" xfId="527"/>
    <cellStyle name="Comma 46 2" xfId="528"/>
    <cellStyle name="Comma 46 3" xfId="529"/>
    <cellStyle name="Comma 47" xfId="530"/>
    <cellStyle name="Comma 47 2" xfId="531"/>
    <cellStyle name="Comma 47 3" xfId="532"/>
    <cellStyle name="Comma 48" xfId="533"/>
    <cellStyle name="Comma 48 2" xfId="534"/>
    <cellStyle name="Comma 48 3" xfId="535"/>
    <cellStyle name="Comma 49" xfId="536"/>
    <cellStyle name="Comma 49 2" xfId="537"/>
    <cellStyle name="Comma 49 3" xfId="538"/>
    <cellStyle name="Comma 5" xfId="539"/>
    <cellStyle name="Comma 5 2" xfId="540"/>
    <cellStyle name="Comma 5 2 2" xfId="541"/>
    <cellStyle name="Comma 5 2 3" xfId="542"/>
    <cellStyle name="Comma 5 3" xfId="543"/>
    <cellStyle name="Comma 5 3 2" xfId="544"/>
    <cellStyle name="Comma 5 3 3" xfId="545"/>
    <cellStyle name="Comma 5 4" xfId="546"/>
    <cellStyle name="Comma 5 4 2" xfId="547"/>
    <cellStyle name="Comma 5 4 3" xfId="548"/>
    <cellStyle name="Comma 5 4 4" xfId="549"/>
    <cellStyle name="Comma 50" xfId="550"/>
    <cellStyle name="Comma 50 2" xfId="551"/>
    <cellStyle name="Comma 50 3" xfId="552"/>
    <cellStyle name="Comma 51" xfId="553"/>
    <cellStyle name="Comma 51 2" xfId="554"/>
    <cellStyle name="Comma 51 3" xfId="555"/>
    <cellStyle name="Comma 52" xfId="556"/>
    <cellStyle name="Comma 52 2" xfId="557"/>
    <cellStyle name="Comma 52 3" xfId="558"/>
    <cellStyle name="Comma 53" xfId="559"/>
    <cellStyle name="Comma 53 2" xfId="560"/>
    <cellStyle name="Comma 53 3" xfId="561"/>
    <cellStyle name="Comma 54" xfId="562"/>
    <cellStyle name="Comma 54 2" xfId="563"/>
    <cellStyle name="Comma 54 3" xfId="564"/>
    <cellStyle name="Comma 55" xfId="565"/>
    <cellStyle name="Comma 55 2" xfId="566"/>
    <cellStyle name="Comma 55 3" xfId="567"/>
    <cellStyle name="Comma 56" xfId="568"/>
    <cellStyle name="Comma 56 2" xfId="569"/>
    <cellStyle name="Comma 56 3" xfId="570"/>
    <cellStyle name="Comma 57" xfId="571"/>
    <cellStyle name="Comma 57 2" xfId="572"/>
    <cellStyle name="Comma 57 3" xfId="573"/>
    <cellStyle name="Comma 58" xfId="574"/>
    <cellStyle name="Comma 58 2" xfId="575"/>
    <cellStyle name="Comma 58 3" xfId="576"/>
    <cellStyle name="Comma 59" xfId="577"/>
    <cellStyle name="Comma 59 2" xfId="578"/>
    <cellStyle name="Comma 59 3" xfId="579"/>
    <cellStyle name="Comma 6" xfId="580"/>
    <cellStyle name="Comma 6 2" xfId="581"/>
    <cellStyle name="Comma 6 2 2" xfId="582"/>
    <cellStyle name="Comma 6 2 3" xfId="583"/>
    <cellStyle name="Comma 6 3" xfId="584"/>
    <cellStyle name="Comma 6 3 2" xfId="585"/>
    <cellStyle name="Comma 6 3 3" xfId="586"/>
    <cellStyle name="Comma 6 4" xfId="587"/>
    <cellStyle name="Comma 6 4 2" xfId="588"/>
    <cellStyle name="Comma 6 4 3" xfId="589"/>
    <cellStyle name="Comma 6 4 4" xfId="590"/>
    <cellStyle name="Comma 60" xfId="591"/>
    <cellStyle name="Comma 60 2" xfId="592"/>
    <cellStyle name="Comma 60 3" xfId="593"/>
    <cellStyle name="Comma 61" xfId="594"/>
    <cellStyle name="Comma 61 2" xfId="595"/>
    <cellStyle name="Comma 61 3" xfId="596"/>
    <cellStyle name="Comma 62" xfId="597"/>
    <cellStyle name="Comma 62 2" xfId="598"/>
    <cellStyle name="Comma 62 3" xfId="599"/>
    <cellStyle name="Comma 63" xfId="600"/>
    <cellStyle name="Comma 63 2" xfId="601"/>
    <cellStyle name="Comma 63 3" xfId="602"/>
    <cellStyle name="Comma 64" xfId="603"/>
    <cellStyle name="Comma 64 2" xfId="604"/>
    <cellStyle name="Comma 64 3" xfId="605"/>
    <cellStyle name="Comma 65" xfId="606"/>
    <cellStyle name="Comma 65 2" xfId="607"/>
    <cellStyle name="Comma 65 3" xfId="608"/>
    <cellStyle name="Comma 66" xfId="609"/>
    <cellStyle name="Comma 66 2" xfId="610"/>
    <cellStyle name="Comma 66 3" xfId="611"/>
    <cellStyle name="Comma 67" xfId="612"/>
    <cellStyle name="Comma 67 2" xfId="613"/>
    <cellStyle name="Comma 68" xfId="614"/>
    <cellStyle name="Comma 68 2" xfId="615"/>
    <cellStyle name="Comma 69" xfId="616"/>
    <cellStyle name="Comma 7" xfId="617"/>
    <cellStyle name="Comma 7 2" xfId="618"/>
    <cellStyle name="Comma 7 2 2" xfId="619"/>
    <cellStyle name="Comma 7 2 3" xfId="620"/>
    <cellStyle name="Comma 7 3" xfId="621"/>
    <cellStyle name="Comma 7 3 2" xfId="622"/>
    <cellStyle name="Comma 7 3 3" xfId="623"/>
    <cellStyle name="Comma 7 4" xfId="624"/>
    <cellStyle name="Comma 7 4 2" xfId="625"/>
    <cellStyle name="Comma 7 4 3" xfId="626"/>
    <cellStyle name="Comma 7 4 4" xfId="627"/>
    <cellStyle name="Comma 8" xfId="628"/>
    <cellStyle name="Comma 8 2" xfId="629"/>
    <cellStyle name="Comma 8 3" xfId="630"/>
    <cellStyle name="Comma 9" xfId="631"/>
    <cellStyle name="Comma 9 2" xfId="632"/>
    <cellStyle name="Comma 9 2 2" xfId="633"/>
    <cellStyle name="Comma 9 2 3" xfId="634"/>
    <cellStyle name="Comma 9 3" xfId="635"/>
    <cellStyle name="Comma 9 3 2" xfId="636"/>
    <cellStyle name="Comma 9 3 3" xfId="637"/>
    <cellStyle name="Comma 9 4" xfId="638"/>
    <cellStyle name="Comma 9 4 2" xfId="639"/>
    <cellStyle name="Comma 9 4 3" xfId="640"/>
    <cellStyle name="Comma 9 4 4" xfId="641"/>
    <cellStyle name="Currency" xfId="642"/>
    <cellStyle name="Currency [0]" xfId="643"/>
    <cellStyle name="Currency 2" xfId="644"/>
    <cellStyle name="Explanatory Text" xfId="645"/>
    <cellStyle name="Explanatory Text 2" xfId="646"/>
    <cellStyle name="Explanatory Text 2 2" xfId="647"/>
    <cellStyle name="Explanatory Text 3" xfId="648"/>
    <cellStyle name="Explanatory Text 3 2" xfId="649"/>
    <cellStyle name="Explanatory Text 4" xfId="650"/>
    <cellStyle name="Explanatory Text 4 2" xfId="651"/>
    <cellStyle name="Explanatory Text 5" xfId="652"/>
    <cellStyle name="Explanatory Text 5 2" xfId="653"/>
    <cellStyle name="Good" xfId="654"/>
    <cellStyle name="Good 2" xfId="655"/>
    <cellStyle name="Good 2 2" xfId="656"/>
    <cellStyle name="Good 3" xfId="657"/>
    <cellStyle name="Good 3 2" xfId="658"/>
    <cellStyle name="Good 4" xfId="659"/>
    <cellStyle name="Good 4 2" xfId="660"/>
    <cellStyle name="Good 5" xfId="661"/>
    <cellStyle name="Good 5 2" xfId="662"/>
    <cellStyle name="Heading 1" xfId="663"/>
    <cellStyle name="Heading 1 2" xfId="664"/>
    <cellStyle name="Heading 1 2 2" xfId="665"/>
    <cellStyle name="Heading 1 3" xfId="666"/>
    <cellStyle name="Heading 1 3 2" xfId="667"/>
    <cellStyle name="Heading 1 4" xfId="668"/>
    <cellStyle name="Heading 1 4 2" xfId="669"/>
    <cellStyle name="Heading 1 5" xfId="670"/>
    <cellStyle name="Heading 1 5 2" xfId="671"/>
    <cellStyle name="Heading 2" xfId="672"/>
    <cellStyle name="Heading 2 2" xfId="673"/>
    <cellStyle name="Heading 2 2 2" xfId="674"/>
    <cellStyle name="Heading 2 3" xfId="675"/>
    <cellStyle name="Heading 2 3 2" xfId="676"/>
    <cellStyle name="Heading 2 4" xfId="677"/>
    <cellStyle name="Heading 2 4 2" xfId="678"/>
    <cellStyle name="Heading 2 5" xfId="679"/>
    <cellStyle name="Heading 2 5 2" xfId="680"/>
    <cellStyle name="Heading 3" xfId="681"/>
    <cellStyle name="Heading 3 2" xfId="682"/>
    <cellStyle name="Heading 3 2 2" xfId="683"/>
    <cellStyle name="Heading 3 2 2 2" xfId="684"/>
    <cellStyle name="Heading 3 2 2 3" xfId="685"/>
    <cellStyle name="Heading 3 2 2 3 2" xfId="686"/>
    <cellStyle name="Heading 3 2 2 3 3" xfId="687"/>
    <cellStyle name="Heading 3 2 3" xfId="688"/>
    <cellStyle name="Heading 3 2 4" xfId="689"/>
    <cellStyle name="Heading 3 2 5" xfId="690"/>
    <cellStyle name="Heading 3 2 6" xfId="691"/>
    <cellStyle name="Heading 3 3" xfId="692"/>
    <cellStyle name="Heading 3 3 2" xfId="693"/>
    <cellStyle name="Heading 3 3 2 2" xfId="694"/>
    <cellStyle name="Heading 3 3 2 3" xfId="695"/>
    <cellStyle name="Heading 3 3 2 3 2" xfId="696"/>
    <cellStyle name="Heading 3 3 2 3 3" xfId="697"/>
    <cellStyle name="Heading 3 3 3" xfId="698"/>
    <cellStyle name="Heading 3 3 4" xfId="699"/>
    <cellStyle name="Heading 3 3 5" xfId="700"/>
    <cellStyle name="Heading 3 3 6" xfId="701"/>
    <cellStyle name="Heading 3 4" xfId="702"/>
    <cellStyle name="Heading 3 4 2" xfId="703"/>
    <cellStyle name="Heading 3 4 3" xfId="704"/>
    <cellStyle name="Heading 3 4 4" xfId="705"/>
    <cellStyle name="Heading 3 4 5" xfId="706"/>
    <cellStyle name="Heading 3 5" xfId="707"/>
    <cellStyle name="Heading 3 5 2" xfId="708"/>
    <cellStyle name="Heading 3 5 3" xfId="709"/>
    <cellStyle name="Heading 3 6" xfId="710"/>
    <cellStyle name="Heading 4" xfId="711"/>
    <cellStyle name="Heading 4 2" xfId="712"/>
    <cellStyle name="Heading 4 2 2" xfId="713"/>
    <cellStyle name="Heading 4 3" xfId="714"/>
    <cellStyle name="Heading 4 3 2" xfId="715"/>
    <cellStyle name="Heading 4 4" xfId="716"/>
    <cellStyle name="Heading 4 4 2" xfId="717"/>
    <cellStyle name="Heading 4 5" xfId="718"/>
    <cellStyle name="Heading 4 5 2" xfId="719"/>
    <cellStyle name="Hyperlink 2" xfId="720"/>
    <cellStyle name="Hyperlink 2 2" xfId="721"/>
    <cellStyle name="Hyperlink 2 3" xfId="722"/>
    <cellStyle name="Hyperlink 3" xfId="723"/>
    <cellStyle name="Hyperlink 4" xfId="724"/>
    <cellStyle name="Input" xfId="725"/>
    <cellStyle name="Input 2" xfId="726"/>
    <cellStyle name="Input 2 2" xfId="727"/>
    <cellStyle name="Input 2 2 2" xfId="728"/>
    <cellStyle name="Input 2 2 2 2" xfId="729"/>
    <cellStyle name="Input 2 2 2 2 2" xfId="730"/>
    <cellStyle name="Input 2 2 2 3" xfId="731"/>
    <cellStyle name="Input 2 2 3" xfId="732"/>
    <cellStyle name="Input 2 2 3 2" xfId="733"/>
    <cellStyle name="Input 2 2 4" xfId="734"/>
    <cellStyle name="Input 2 3" xfId="735"/>
    <cellStyle name="Input 2 3 2" xfId="736"/>
    <cellStyle name="Input 2 3 2 2" xfId="737"/>
    <cellStyle name="Input 2 3 2 2 2" xfId="738"/>
    <cellStyle name="Input 2 3 2 3" xfId="739"/>
    <cellStyle name="Input 2 3 3" xfId="740"/>
    <cellStyle name="Input 2 3 3 2" xfId="741"/>
    <cellStyle name="Input 2 3 4" xfId="742"/>
    <cellStyle name="Input 2 4" xfId="743"/>
    <cellStyle name="Input 2 4 2" xfId="744"/>
    <cellStyle name="Input 2 4 2 2" xfId="745"/>
    <cellStyle name="Input 2 4 3" xfId="746"/>
    <cellStyle name="Input 2 5" xfId="747"/>
    <cellStyle name="Input 2 5 2" xfId="748"/>
    <cellStyle name="Input 2 6" xfId="749"/>
    <cellStyle name="Input 2 7" xfId="750"/>
    <cellStyle name="Input 3" xfId="751"/>
    <cellStyle name="Input 3 2" xfId="752"/>
    <cellStyle name="Input 3 2 2" xfId="753"/>
    <cellStyle name="Input 3 2 2 2" xfId="754"/>
    <cellStyle name="Input 3 2 3" xfId="755"/>
    <cellStyle name="Input 3 3" xfId="756"/>
    <cellStyle name="Input 3 3 2" xfId="757"/>
    <cellStyle name="Input 3 4" xfId="758"/>
    <cellStyle name="Input 3 5" xfId="759"/>
    <cellStyle name="Input 4" xfId="760"/>
    <cellStyle name="Input 4 2" xfId="761"/>
    <cellStyle name="Input 4 2 2" xfId="762"/>
    <cellStyle name="Input 4 3" xfId="763"/>
    <cellStyle name="Input 4 4" xfId="764"/>
    <cellStyle name="Input 5" xfId="765"/>
    <cellStyle name="Input 5 2" xfId="766"/>
    <cellStyle name="Input 5 2 2" xfId="767"/>
    <cellStyle name="Input 5 3" xfId="768"/>
    <cellStyle name="Input 5 4" xfId="769"/>
    <cellStyle name="Linked Cell" xfId="770"/>
    <cellStyle name="Linked Cell 2" xfId="771"/>
    <cellStyle name="Linked Cell 2 2" xfId="772"/>
    <cellStyle name="Linked Cell 3" xfId="773"/>
    <cellStyle name="Linked Cell 3 2" xfId="774"/>
    <cellStyle name="Linked Cell 4" xfId="775"/>
    <cellStyle name="Linked Cell 4 2" xfId="776"/>
    <cellStyle name="Linked Cell 5" xfId="777"/>
    <cellStyle name="Linked Cell 5 2" xfId="778"/>
    <cellStyle name="Neutral" xfId="779"/>
    <cellStyle name="Neutral 2" xfId="780"/>
    <cellStyle name="Neutral 2 2" xfId="781"/>
    <cellStyle name="Neutral 3" xfId="782"/>
    <cellStyle name="Neutral 3 2" xfId="783"/>
    <cellStyle name="Neutral 4" xfId="784"/>
    <cellStyle name="Neutral 4 2" xfId="785"/>
    <cellStyle name="Neutral 5" xfId="786"/>
    <cellStyle name="Neutral 5 2" xfId="787"/>
    <cellStyle name="Normal 10" xfId="788"/>
    <cellStyle name="Normal 10 2" xfId="789"/>
    <cellStyle name="Normal 10 2 2" xfId="790"/>
    <cellStyle name="Normal 10 2 3" xfId="791"/>
    <cellStyle name="Normal 10 3" xfId="792"/>
    <cellStyle name="Normal 10 3 2" xfId="793"/>
    <cellStyle name="Normal 10 3 3" xfId="794"/>
    <cellStyle name="Normal 10 4" xfId="795"/>
    <cellStyle name="Normal 10 4 2" xfId="796"/>
    <cellStyle name="Normal 10 4 3" xfId="797"/>
    <cellStyle name="Normal 10 4 4" xfId="798"/>
    <cellStyle name="Normal 10 5" xfId="799"/>
    <cellStyle name="Normal 11" xfId="800"/>
    <cellStyle name="Normal 11 2" xfId="801"/>
    <cellStyle name="Normal 11 2 2" xfId="802"/>
    <cellStyle name="Normal 11 2 3" xfId="803"/>
    <cellStyle name="Normal 11 3" xfId="804"/>
    <cellStyle name="Normal 11 3 2" xfId="805"/>
    <cellStyle name="Normal 11 3 3" xfId="806"/>
    <cellStyle name="Normal 11 4" xfId="807"/>
    <cellStyle name="Normal 11 4 2" xfId="808"/>
    <cellStyle name="Normal 11 4 3" xfId="809"/>
    <cellStyle name="Normal 11 4 4" xfId="810"/>
    <cellStyle name="Normal 11 5" xfId="811"/>
    <cellStyle name="Normal 12" xfId="812"/>
    <cellStyle name="Normal 12 2" xfId="813"/>
    <cellStyle name="Normal 12 2 2" xfId="814"/>
    <cellStyle name="Normal 12 2 3" xfId="815"/>
    <cellStyle name="Normal 12 3" xfId="816"/>
    <cellStyle name="Normal 12 3 2" xfId="817"/>
    <cellStyle name="Normal 12 3 3" xfId="818"/>
    <cellStyle name="Normal 12 4" xfId="819"/>
    <cellStyle name="Normal 12 4 2" xfId="820"/>
    <cellStyle name="Normal 12 4 3" xfId="821"/>
    <cellStyle name="Normal 12 4 4" xfId="822"/>
    <cellStyle name="Normal 12 5" xfId="823"/>
    <cellStyle name="Normal 13" xfId="824"/>
    <cellStyle name="Normal 13 2" xfId="825"/>
    <cellStyle name="Normal 13 2 2" xfId="826"/>
    <cellStyle name="Normal 13 2 3" xfId="827"/>
    <cellStyle name="Normal 13 3" xfId="828"/>
    <cellStyle name="Normal 13 3 2" xfId="829"/>
    <cellStyle name="Normal 13 3 3" xfId="830"/>
    <cellStyle name="Normal 13 4" xfId="831"/>
    <cellStyle name="Normal 13 4 2" xfId="832"/>
    <cellStyle name="Normal 13 4 3" xfId="833"/>
    <cellStyle name="Normal 13 4 4" xfId="834"/>
    <cellStyle name="Normal 13 5" xfId="835"/>
    <cellStyle name="Normal 14" xfId="836"/>
    <cellStyle name="Normal 14 2" xfId="837"/>
    <cellStyle name="Normal 14 2 2" xfId="838"/>
    <cellStyle name="Normal 14 2 3" xfId="839"/>
    <cellStyle name="Normal 14 3" xfId="840"/>
    <cellStyle name="Normal 14 3 2" xfId="841"/>
    <cellStyle name="Normal 14 3 3" xfId="842"/>
    <cellStyle name="Normal 14 4" xfId="843"/>
    <cellStyle name="Normal 14 4 2" xfId="844"/>
    <cellStyle name="Normal 14 4 3" xfId="845"/>
    <cellStyle name="Normal 14 4 4" xfId="846"/>
    <cellStyle name="Normal 14 5" xfId="847"/>
    <cellStyle name="Normal 15" xfId="848"/>
    <cellStyle name="Normal 15 2" xfId="849"/>
    <cellStyle name="Normal 15 2 2" xfId="850"/>
    <cellStyle name="Normal 15 2 3" xfId="851"/>
    <cellStyle name="Normal 15 3" xfId="852"/>
    <cellStyle name="Normal 15 3 2" xfId="853"/>
    <cellStyle name="Normal 15 3 3" xfId="854"/>
    <cellStyle name="Normal 15 4" xfId="855"/>
    <cellStyle name="Normal 15 4 2" xfId="856"/>
    <cellStyle name="Normal 15 4 3" xfId="857"/>
    <cellStyle name="Normal 15 4 4" xfId="858"/>
    <cellStyle name="Normal 16" xfId="859"/>
    <cellStyle name="Normal 16 2" xfId="860"/>
    <cellStyle name="Normal 16 2 2" xfId="861"/>
    <cellStyle name="Normal 16 2 3" xfId="862"/>
    <cellStyle name="Normal 16 3" xfId="863"/>
    <cellStyle name="Normal 16 3 2" xfId="864"/>
    <cellStyle name="Normal 16 3 3" xfId="865"/>
    <cellStyle name="Normal 16 4" xfId="866"/>
    <cellStyle name="Normal 16 4 2" xfId="867"/>
    <cellStyle name="Normal 16 4 3" xfId="868"/>
    <cellStyle name="Normal 16 4 4" xfId="869"/>
    <cellStyle name="Normal 17" xfId="870"/>
    <cellStyle name="Normal 17 2" xfId="871"/>
    <cellStyle name="Normal 17 2 2" xfId="872"/>
    <cellStyle name="Normal 17 2 3" xfId="873"/>
    <cellStyle name="Normal 17 3" xfId="874"/>
    <cellStyle name="Normal 17 3 2" xfId="875"/>
    <cellStyle name="Normal 17 3 3" xfId="876"/>
    <cellStyle name="Normal 17 4" xfId="877"/>
    <cellStyle name="Normal 17 4 2" xfId="878"/>
    <cellStyle name="Normal 17 4 3" xfId="879"/>
    <cellStyle name="Normal 17 4 4" xfId="880"/>
    <cellStyle name="Normal 18" xfId="881"/>
    <cellStyle name="Normal 18 2" xfId="882"/>
    <cellStyle name="Normal 18 2 2" xfId="883"/>
    <cellStyle name="Normal 18 2 3" xfId="884"/>
    <cellStyle name="Normal 18 3" xfId="885"/>
    <cellStyle name="Normal 18 3 2" xfId="886"/>
    <cellStyle name="Normal 18 3 3" xfId="887"/>
    <cellStyle name="Normal 18 4" xfId="888"/>
    <cellStyle name="Normal 18 4 2" xfId="889"/>
    <cellStyle name="Normal 18 4 3" xfId="890"/>
    <cellStyle name="Normal 18 4 4" xfId="891"/>
    <cellStyle name="Normal 19" xfId="892"/>
    <cellStyle name="Normal 19 2" xfId="893"/>
    <cellStyle name="Normal 19 2 2" xfId="894"/>
    <cellStyle name="Normal 19 2 3" xfId="895"/>
    <cellStyle name="Normal 19 3" xfId="896"/>
    <cellStyle name="Normal 19 3 2" xfId="897"/>
    <cellStyle name="Normal 19 3 3" xfId="898"/>
    <cellStyle name="Normal 19 4" xfId="899"/>
    <cellStyle name="Normal 19 4 2" xfId="900"/>
    <cellStyle name="Normal 19 4 3" xfId="901"/>
    <cellStyle name="Normal 19 4 4" xfId="902"/>
    <cellStyle name="Normal 2" xfId="903"/>
    <cellStyle name="Normal 2 2" xfId="904"/>
    <cellStyle name="Normal 2 2 2" xfId="905"/>
    <cellStyle name="Normal 2 2 3" xfId="906"/>
    <cellStyle name="Normal 2 2 4" xfId="907"/>
    <cellStyle name="Normal 2 2 4 2" xfId="908"/>
    <cellStyle name="Normal 2 2 5" xfId="909"/>
    <cellStyle name="Normal 2 3" xfId="910"/>
    <cellStyle name="Normal 2 3 2" xfId="911"/>
    <cellStyle name="Normal 2 3 3" xfId="912"/>
    <cellStyle name="Normal 2 3 4" xfId="913"/>
    <cellStyle name="Normal 2 4" xfId="914"/>
    <cellStyle name="Normal 2 4 2" xfId="915"/>
    <cellStyle name="Normal 2 4 3" xfId="916"/>
    <cellStyle name="Normal 2 4 4" xfId="917"/>
    <cellStyle name="Normal 2 5" xfId="918"/>
    <cellStyle name="Normal 2 6" xfId="919"/>
    <cellStyle name="Normal 20" xfId="920"/>
    <cellStyle name="Normal 20 2" xfId="921"/>
    <cellStyle name="Normal 20 3" xfId="922"/>
    <cellStyle name="Normal 21" xfId="923"/>
    <cellStyle name="Normal 21 2" xfId="924"/>
    <cellStyle name="Normal 21 3" xfId="925"/>
    <cellStyle name="Normal 22" xfId="926"/>
    <cellStyle name="Normal 22 2" xfId="927"/>
    <cellStyle name="Normal 22 3" xfId="928"/>
    <cellStyle name="Normal 23" xfId="929"/>
    <cellStyle name="Normal 23 2" xfId="930"/>
    <cellStyle name="Normal 23 3" xfId="931"/>
    <cellStyle name="Normal 24" xfId="932"/>
    <cellStyle name="Normal 24 2" xfId="933"/>
    <cellStyle name="Normal 24 3" xfId="934"/>
    <cellStyle name="Normal 25" xfId="935"/>
    <cellStyle name="Normal 25 2" xfId="936"/>
    <cellStyle name="Normal 25 3" xfId="937"/>
    <cellStyle name="Normal 26" xfId="938"/>
    <cellStyle name="Normal 26 2" xfId="939"/>
    <cellStyle name="Normal 26 3" xfId="940"/>
    <cellStyle name="Normal 27" xfId="941"/>
    <cellStyle name="Normal 27 2" xfId="942"/>
    <cellStyle name="Normal 27 3" xfId="943"/>
    <cellStyle name="Normal 28" xfId="944"/>
    <cellStyle name="Normal 28 2" xfId="945"/>
    <cellStyle name="Normal 28 3" xfId="946"/>
    <cellStyle name="Normal 29" xfId="947"/>
    <cellStyle name="Normal 29 2" xfId="948"/>
    <cellStyle name="Normal 29 3" xfId="949"/>
    <cellStyle name="Normal 3" xfId="950"/>
    <cellStyle name="Normal 3 2" xfId="951"/>
    <cellStyle name="Normal 3 2 2" xfId="952"/>
    <cellStyle name="Normal 3 2 3" xfId="953"/>
    <cellStyle name="Normal 3 3" xfId="954"/>
    <cellStyle name="Normal 3 3 2" xfId="955"/>
    <cellStyle name="Normal 3 3 3" xfId="956"/>
    <cellStyle name="Normal 3 4" xfId="957"/>
    <cellStyle name="Normal 3 4 2" xfId="958"/>
    <cellStyle name="Normal 3 4 3" xfId="959"/>
    <cellStyle name="Normal 3 4 4" xfId="960"/>
    <cellStyle name="Normal 3 5" xfId="961"/>
    <cellStyle name="Normal 3 6" xfId="962"/>
    <cellStyle name="Normal 3 7" xfId="963"/>
    <cellStyle name="Normal 30" xfId="964"/>
    <cellStyle name="Normal 30 2" xfId="965"/>
    <cellStyle name="Normal 30 3" xfId="966"/>
    <cellStyle name="Normal 31" xfId="967"/>
    <cellStyle name="Normal 31 2" xfId="968"/>
    <cellStyle name="Normal 31 3" xfId="969"/>
    <cellStyle name="Normal 32" xfId="970"/>
    <cellStyle name="Normal 32 2" xfId="971"/>
    <cellStyle name="Normal 32 3" xfId="972"/>
    <cellStyle name="Normal 33" xfId="973"/>
    <cellStyle name="Normal 33 2" xfId="974"/>
    <cellStyle name="Normal 33 3" xfId="975"/>
    <cellStyle name="Normal 34" xfId="976"/>
    <cellStyle name="Normal 34 2" xfId="977"/>
    <cellStyle name="Normal 34 3" xfId="978"/>
    <cellStyle name="Normal 35" xfId="979"/>
    <cellStyle name="Normal 35 2" xfId="980"/>
    <cellStyle name="Normal 35 3" xfId="981"/>
    <cellStyle name="Normal 36" xfId="982"/>
    <cellStyle name="Normal 36 2" xfId="983"/>
    <cellStyle name="Normal 36 3" xfId="984"/>
    <cellStyle name="Normal 37" xfId="985"/>
    <cellStyle name="Normal 37 2" xfId="986"/>
    <cellStyle name="Normal 37 3" xfId="987"/>
    <cellStyle name="Normal 38" xfId="988"/>
    <cellStyle name="Normal 38 2" xfId="989"/>
    <cellStyle name="Normal 38 3" xfId="990"/>
    <cellStyle name="Normal 39" xfId="991"/>
    <cellStyle name="Normal 39 2" xfId="992"/>
    <cellStyle name="Normal 39 3" xfId="993"/>
    <cellStyle name="Normal 4" xfId="994"/>
    <cellStyle name="Normal 4 2" xfId="995"/>
    <cellStyle name="Normal 4 2 2" xfId="996"/>
    <cellStyle name="Normal 4 2 3" xfId="997"/>
    <cellStyle name="Normal 4 3" xfId="998"/>
    <cellStyle name="Normal 4 3 2" xfId="999"/>
    <cellStyle name="Normal 4 3 3" xfId="1000"/>
    <cellStyle name="Normal 4 4" xfId="1001"/>
    <cellStyle name="Normal 4 4 2" xfId="1002"/>
    <cellStyle name="Normal 4 4 3" xfId="1003"/>
    <cellStyle name="Normal 4 4 4" xfId="1004"/>
    <cellStyle name="Normal 4 5" xfId="1005"/>
    <cellStyle name="Normal 40" xfId="1006"/>
    <cellStyle name="Normal 40 2" xfId="1007"/>
    <cellStyle name="Normal 40 3" xfId="1008"/>
    <cellStyle name="Normal 41" xfId="1009"/>
    <cellStyle name="Normal 41 2" xfId="1010"/>
    <cellStyle name="Normal 41 3" xfId="1011"/>
    <cellStyle name="Normal 42" xfId="1012"/>
    <cellStyle name="Normal 42 2" xfId="1013"/>
    <cellStyle name="Normal 42 3" xfId="1014"/>
    <cellStyle name="Normal 43" xfId="1015"/>
    <cellStyle name="Normal 43 2" xfId="1016"/>
    <cellStyle name="Normal 43 3" xfId="1017"/>
    <cellStyle name="Normal 44" xfId="1018"/>
    <cellStyle name="Normal 44 2" xfId="1019"/>
    <cellStyle name="Normal 44 3" xfId="1020"/>
    <cellStyle name="Normal 45" xfId="1021"/>
    <cellStyle name="Normal 45 2" xfId="1022"/>
    <cellStyle name="Normal 45 3" xfId="1023"/>
    <cellStyle name="Normal 46" xfId="1024"/>
    <cellStyle name="Normal 46 2" xfId="1025"/>
    <cellStyle name="Normal 46 3" xfId="1026"/>
    <cellStyle name="Normal 47" xfId="1027"/>
    <cellStyle name="Normal 47 2" xfId="1028"/>
    <cellStyle name="Normal 47 3" xfId="1029"/>
    <cellStyle name="Normal 48" xfId="1030"/>
    <cellStyle name="Normal 48 2" xfId="1031"/>
    <cellStyle name="Normal 48 3" xfId="1032"/>
    <cellStyle name="Normal 49" xfId="1033"/>
    <cellStyle name="Normal 49 2" xfId="1034"/>
    <cellStyle name="Normal 49 3" xfId="1035"/>
    <cellStyle name="Normal 5" xfId="1036"/>
    <cellStyle name="Normal 5 2" xfId="1037"/>
    <cellStyle name="Normal 5 2 2" xfId="1038"/>
    <cellStyle name="Normal 5 2 3" xfId="1039"/>
    <cellStyle name="Normal 5 3" xfId="1040"/>
    <cellStyle name="Normal 5 3 2" xfId="1041"/>
    <cellStyle name="Normal 5 3 3" xfId="1042"/>
    <cellStyle name="Normal 5 4" xfId="1043"/>
    <cellStyle name="Normal 5 4 2" xfId="1044"/>
    <cellStyle name="Normal 5 4 3" xfId="1045"/>
    <cellStyle name="Normal 5 4 4" xfId="1046"/>
    <cellStyle name="Normal 5 5" xfId="1047"/>
    <cellStyle name="Normal 50" xfId="1048"/>
    <cellStyle name="Normal 50 2" xfId="1049"/>
    <cellStyle name="Normal 50 3" xfId="1050"/>
    <cellStyle name="Normal 51" xfId="1051"/>
    <cellStyle name="Normal 51 2" xfId="1052"/>
    <cellStyle name="Normal 51 3" xfId="1053"/>
    <cellStyle name="Normal 52" xfId="1054"/>
    <cellStyle name="Normal 52 2" xfId="1055"/>
    <cellStyle name="Normal 52 3" xfId="1056"/>
    <cellStyle name="Normal 53" xfId="1057"/>
    <cellStyle name="Normal 53 2" xfId="1058"/>
    <cellStyle name="Normal 53 3" xfId="1059"/>
    <cellStyle name="Normal 54" xfId="1060"/>
    <cellStyle name="Normal 54 2" xfId="1061"/>
    <cellStyle name="Normal 54 3" xfId="1062"/>
    <cellStyle name="Normal 55" xfId="1063"/>
    <cellStyle name="Normal 55 2" xfId="1064"/>
    <cellStyle name="Normal 55 3" xfId="1065"/>
    <cellStyle name="Normal 56" xfId="1066"/>
    <cellStyle name="Normal 56 2" xfId="1067"/>
    <cellStyle name="Normal 56 3" xfId="1068"/>
    <cellStyle name="Normal 57" xfId="1069"/>
    <cellStyle name="Normal 57 2" xfId="1070"/>
    <cellStyle name="Normal 57 3" xfId="1071"/>
    <cellStyle name="Normal 58" xfId="1072"/>
    <cellStyle name="Normal 58 2" xfId="1073"/>
    <cellStyle name="Normal 58 3" xfId="1074"/>
    <cellStyle name="Normal 59" xfId="1075"/>
    <cellStyle name="Normal 59 2" xfId="1076"/>
    <cellStyle name="Normal 59 3" xfId="1077"/>
    <cellStyle name="Normal 6" xfId="1078"/>
    <cellStyle name="Normal 6 2" xfId="1079"/>
    <cellStyle name="Normal 6 2 2" xfId="1080"/>
    <cellStyle name="Normal 6 2 3" xfId="1081"/>
    <cellStyle name="Normal 6 3" xfId="1082"/>
    <cellStyle name="Normal 6 3 2" xfId="1083"/>
    <cellStyle name="Normal 6 3 3" xfId="1084"/>
    <cellStyle name="Normal 6 4" xfId="1085"/>
    <cellStyle name="Normal 6 4 2" xfId="1086"/>
    <cellStyle name="Normal 6 4 3" xfId="1087"/>
    <cellStyle name="Normal 6 4 4" xfId="1088"/>
    <cellStyle name="Normal 6 5" xfId="1089"/>
    <cellStyle name="Normal 60" xfId="1090"/>
    <cellStyle name="Normal 60 2" xfId="1091"/>
    <cellStyle name="Normal 60 3" xfId="1092"/>
    <cellStyle name="Normal 61" xfId="1093"/>
    <cellStyle name="Normal 61 2" xfId="1094"/>
    <cellStyle name="Normal 61 3" xfId="1095"/>
    <cellStyle name="Normal 62" xfId="1096"/>
    <cellStyle name="Normal 62 2" xfId="1097"/>
    <cellStyle name="Normal 62 3" xfId="1098"/>
    <cellStyle name="Normal 63" xfId="1099"/>
    <cellStyle name="Normal 63 2" xfId="1100"/>
    <cellStyle name="Normal 63 3" xfId="1101"/>
    <cellStyle name="Normal 64" xfId="1102"/>
    <cellStyle name="Normal 64 2" xfId="1103"/>
    <cellStyle name="Normal 64 3" xfId="1104"/>
    <cellStyle name="Normal 65" xfId="1105"/>
    <cellStyle name="Normal 65 2" xfId="1106"/>
    <cellStyle name="Normal 65 3" xfId="1107"/>
    <cellStyle name="Normal 66" xfId="1108"/>
    <cellStyle name="Normal 66 2" xfId="1109"/>
    <cellStyle name="Normal 66 3" xfId="1110"/>
    <cellStyle name="Normal 67" xfId="1111"/>
    <cellStyle name="Normal 67 2" xfId="1112"/>
    <cellStyle name="Normal 67 2 10" xfId="1113"/>
    <cellStyle name="Normal 67 2 10 2" xfId="1114"/>
    <cellStyle name="Normal 67 2 10 3" xfId="1115"/>
    <cellStyle name="Normal 67 2 10 4" xfId="1116"/>
    <cellStyle name="Normal 67 2 11" xfId="1117"/>
    <cellStyle name="Normal 67 2 11 2" xfId="1118"/>
    <cellStyle name="Normal 67 2 11 3" xfId="1119"/>
    <cellStyle name="Normal 67 2 11 4" xfId="1120"/>
    <cellStyle name="Normal 67 2 12" xfId="1121"/>
    <cellStyle name="Normal 67 2 12 2" xfId="1122"/>
    <cellStyle name="Normal 67 2 12 3" xfId="1123"/>
    <cellStyle name="Normal 67 2 12 4" xfId="1124"/>
    <cellStyle name="Normal 67 2 13" xfId="1125"/>
    <cellStyle name="Normal 67 2 14" xfId="1126"/>
    <cellStyle name="Normal 67 2 15" xfId="1127"/>
    <cellStyle name="Normal 67 2 2" xfId="1128"/>
    <cellStyle name="Normal 67 2 2 10" xfId="1129"/>
    <cellStyle name="Normal 67 2 2 10 2" xfId="1130"/>
    <cellStyle name="Normal 67 2 2 10 3" xfId="1131"/>
    <cellStyle name="Normal 67 2 2 10 4" xfId="1132"/>
    <cellStyle name="Normal 67 2 2 11" xfId="1133"/>
    <cellStyle name="Normal 67 2 2 11 2" xfId="1134"/>
    <cellStyle name="Normal 67 2 2 11 3" xfId="1135"/>
    <cellStyle name="Normal 67 2 2 11 4" xfId="1136"/>
    <cellStyle name="Normal 67 2 2 12" xfId="1137"/>
    <cellStyle name="Normal 67 2 2 13" xfId="1138"/>
    <cellStyle name="Normal 67 2 2 14" xfId="1139"/>
    <cellStyle name="Normal 67 2 2 2" xfId="1140"/>
    <cellStyle name="Normal 67 2 2 2 10" xfId="1141"/>
    <cellStyle name="Normal 67 2 2 2 10 2" xfId="1142"/>
    <cellStyle name="Normal 67 2 2 2 10 3" xfId="1143"/>
    <cellStyle name="Normal 67 2 2 2 10 4" xfId="1144"/>
    <cellStyle name="Normal 67 2 2 2 11" xfId="1145"/>
    <cellStyle name="Normal 67 2 2 2 12" xfId="1146"/>
    <cellStyle name="Normal 67 2 2 2 13" xfId="1147"/>
    <cellStyle name="Normal 67 2 2 2 2" xfId="1148"/>
    <cellStyle name="Normal 67 2 2 2 2 10" xfId="1149"/>
    <cellStyle name="Normal 67 2 2 2 2 11" xfId="1150"/>
    <cellStyle name="Normal 67 2 2 2 2 12" xfId="1151"/>
    <cellStyle name="Normal 67 2 2 2 2 2" xfId="1152"/>
    <cellStyle name="Normal 67 2 2 2 2 2 10" xfId="1153"/>
    <cellStyle name="Normal 67 2 2 2 2 2 2" xfId="1154"/>
    <cellStyle name="Normal 67 2 2 2 2 2 2 2" xfId="1155"/>
    <cellStyle name="Normal 67 2 2 2 2 2 2 2 2" xfId="1156"/>
    <cellStyle name="Normal 67 2 2 2 2 2 2 2 2 2" xfId="1157"/>
    <cellStyle name="Normal 67 2 2 2 2 2 2 2 2 3" xfId="1158"/>
    <cellStyle name="Normal 67 2 2 2 2 2 2 2 2 4" xfId="1159"/>
    <cellStyle name="Normal 67 2 2 2 2 2 2 2 3" xfId="1160"/>
    <cellStyle name="Normal 67 2 2 2 2 2 2 2 3 2" xfId="1161"/>
    <cellStyle name="Normal 67 2 2 2 2 2 2 2 3 3" xfId="1162"/>
    <cellStyle name="Normal 67 2 2 2 2 2 2 2 3 4" xfId="1163"/>
    <cellStyle name="Normal 67 2 2 2 2 2 2 2 4" xfId="1164"/>
    <cellStyle name="Normal 67 2 2 2 2 2 2 2 4 2" xfId="1165"/>
    <cellStyle name="Normal 67 2 2 2 2 2 2 2 4 3" xfId="1166"/>
    <cellStyle name="Normal 67 2 2 2 2 2 2 2 4 4" xfId="1167"/>
    <cellStyle name="Normal 67 2 2 2 2 2 2 2 5" xfId="1168"/>
    <cellStyle name="Normal 67 2 2 2 2 2 2 2 6" xfId="1169"/>
    <cellStyle name="Normal 67 2 2 2 2 2 2 2 7" xfId="1170"/>
    <cellStyle name="Normal 67 2 2 2 2 2 2 3" xfId="1171"/>
    <cellStyle name="Normal 67 2 2 2 2 2 2 3 2" xfId="1172"/>
    <cellStyle name="Normal 67 2 2 2 2 2 2 3 3" xfId="1173"/>
    <cellStyle name="Normal 67 2 2 2 2 2 2 3 4" xfId="1174"/>
    <cellStyle name="Normal 67 2 2 2 2 2 2 4" xfId="1175"/>
    <cellStyle name="Normal 67 2 2 2 2 2 2 4 2" xfId="1176"/>
    <cellStyle name="Normal 67 2 2 2 2 2 2 4 3" xfId="1177"/>
    <cellStyle name="Normal 67 2 2 2 2 2 2 4 4" xfId="1178"/>
    <cellStyle name="Normal 67 2 2 2 2 2 2 5" xfId="1179"/>
    <cellStyle name="Normal 67 2 2 2 2 2 2 5 2" xfId="1180"/>
    <cellStyle name="Normal 67 2 2 2 2 2 2 5 3" xfId="1181"/>
    <cellStyle name="Normal 67 2 2 2 2 2 2 5 4" xfId="1182"/>
    <cellStyle name="Normal 67 2 2 2 2 2 2 6" xfId="1183"/>
    <cellStyle name="Normal 67 2 2 2 2 2 2 7" xfId="1184"/>
    <cellStyle name="Normal 67 2 2 2 2 2 2 8" xfId="1185"/>
    <cellStyle name="Normal 67 2 2 2 2 2 3" xfId="1186"/>
    <cellStyle name="Normal 67 2 2 2 2 2 3 2" xfId="1187"/>
    <cellStyle name="Normal 67 2 2 2 2 2 3 2 2" xfId="1188"/>
    <cellStyle name="Normal 67 2 2 2 2 2 3 2 2 2" xfId="1189"/>
    <cellStyle name="Normal 67 2 2 2 2 2 3 2 2 3" xfId="1190"/>
    <cellStyle name="Normal 67 2 2 2 2 2 3 2 2 4" xfId="1191"/>
    <cellStyle name="Normal 67 2 2 2 2 2 3 2 3" xfId="1192"/>
    <cellStyle name="Normal 67 2 2 2 2 2 3 2 3 2" xfId="1193"/>
    <cellStyle name="Normal 67 2 2 2 2 2 3 2 3 3" xfId="1194"/>
    <cellStyle name="Normal 67 2 2 2 2 2 3 2 3 4" xfId="1195"/>
    <cellStyle name="Normal 67 2 2 2 2 2 3 2 4" xfId="1196"/>
    <cellStyle name="Normal 67 2 2 2 2 2 3 2 4 2" xfId="1197"/>
    <cellStyle name="Normal 67 2 2 2 2 2 3 2 4 3" xfId="1198"/>
    <cellStyle name="Normal 67 2 2 2 2 2 3 2 4 4" xfId="1199"/>
    <cellStyle name="Normal 67 2 2 2 2 2 3 2 5" xfId="1200"/>
    <cellStyle name="Normal 67 2 2 2 2 2 3 2 6" xfId="1201"/>
    <cellStyle name="Normal 67 2 2 2 2 2 3 2 7" xfId="1202"/>
    <cellStyle name="Normal 67 2 2 2 2 2 3 3" xfId="1203"/>
    <cellStyle name="Normal 67 2 2 2 2 2 3 3 2" xfId="1204"/>
    <cellStyle name="Normal 67 2 2 2 2 2 3 3 3" xfId="1205"/>
    <cellStyle name="Normal 67 2 2 2 2 2 3 3 4" xfId="1206"/>
    <cellStyle name="Normal 67 2 2 2 2 2 3 4" xfId="1207"/>
    <cellStyle name="Normal 67 2 2 2 2 2 3 4 2" xfId="1208"/>
    <cellStyle name="Normal 67 2 2 2 2 2 3 4 3" xfId="1209"/>
    <cellStyle name="Normal 67 2 2 2 2 2 3 4 4" xfId="1210"/>
    <cellStyle name="Normal 67 2 2 2 2 2 3 5" xfId="1211"/>
    <cellStyle name="Normal 67 2 2 2 2 2 3 5 2" xfId="1212"/>
    <cellStyle name="Normal 67 2 2 2 2 2 3 5 3" xfId="1213"/>
    <cellStyle name="Normal 67 2 2 2 2 2 3 5 4" xfId="1214"/>
    <cellStyle name="Normal 67 2 2 2 2 2 3 6" xfId="1215"/>
    <cellStyle name="Normal 67 2 2 2 2 2 3 7" xfId="1216"/>
    <cellStyle name="Normal 67 2 2 2 2 2 3 8" xfId="1217"/>
    <cellStyle name="Normal 67 2 2 2 2 2 4" xfId="1218"/>
    <cellStyle name="Normal 67 2 2 2 2 2 4 2" xfId="1219"/>
    <cellStyle name="Normal 67 2 2 2 2 2 4 2 2" xfId="1220"/>
    <cellStyle name="Normal 67 2 2 2 2 2 4 2 3" xfId="1221"/>
    <cellStyle name="Normal 67 2 2 2 2 2 4 2 4" xfId="1222"/>
    <cellStyle name="Normal 67 2 2 2 2 2 4 3" xfId="1223"/>
    <cellStyle name="Normal 67 2 2 2 2 2 4 3 2" xfId="1224"/>
    <cellStyle name="Normal 67 2 2 2 2 2 4 3 3" xfId="1225"/>
    <cellStyle name="Normal 67 2 2 2 2 2 4 3 4" xfId="1226"/>
    <cellStyle name="Normal 67 2 2 2 2 2 4 4" xfId="1227"/>
    <cellStyle name="Normal 67 2 2 2 2 2 4 4 2" xfId="1228"/>
    <cellStyle name="Normal 67 2 2 2 2 2 4 4 3" xfId="1229"/>
    <cellStyle name="Normal 67 2 2 2 2 2 4 4 4" xfId="1230"/>
    <cellStyle name="Normal 67 2 2 2 2 2 4 5" xfId="1231"/>
    <cellStyle name="Normal 67 2 2 2 2 2 4 6" xfId="1232"/>
    <cellStyle name="Normal 67 2 2 2 2 2 4 7" xfId="1233"/>
    <cellStyle name="Normal 67 2 2 2 2 2 5" xfId="1234"/>
    <cellStyle name="Normal 67 2 2 2 2 2 5 2" xfId="1235"/>
    <cellStyle name="Normal 67 2 2 2 2 2 5 3" xfId="1236"/>
    <cellStyle name="Normal 67 2 2 2 2 2 5 4" xfId="1237"/>
    <cellStyle name="Normal 67 2 2 2 2 2 6" xfId="1238"/>
    <cellStyle name="Normal 67 2 2 2 2 2 6 2" xfId="1239"/>
    <cellStyle name="Normal 67 2 2 2 2 2 6 3" xfId="1240"/>
    <cellStyle name="Normal 67 2 2 2 2 2 6 4" xfId="1241"/>
    <cellStyle name="Normal 67 2 2 2 2 2 7" xfId="1242"/>
    <cellStyle name="Normal 67 2 2 2 2 2 7 2" xfId="1243"/>
    <cellStyle name="Normal 67 2 2 2 2 2 7 3" xfId="1244"/>
    <cellStyle name="Normal 67 2 2 2 2 2 7 4" xfId="1245"/>
    <cellStyle name="Normal 67 2 2 2 2 2 8" xfId="1246"/>
    <cellStyle name="Normal 67 2 2 2 2 2 9" xfId="1247"/>
    <cellStyle name="Normal 67 2 2 2 2 3" xfId="1248"/>
    <cellStyle name="Normal 67 2 2 2 2 3 10" xfId="1249"/>
    <cellStyle name="Normal 67 2 2 2 2 3 2" xfId="1250"/>
    <cellStyle name="Normal 67 2 2 2 2 3 2 2" xfId="1251"/>
    <cellStyle name="Normal 67 2 2 2 2 3 2 2 2" xfId="1252"/>
    <cellStyle name="Normal 67 2 2 2 2 3 2 2 2 2" xfId="1253"/>
    <cellStyle name="Normal 67 2 2 2 2 3 2 2 2 3" xfId="1254"/>
    <cellStyle name="Normal 67 2 2 2 2 3 2 2 2 4" xfId="1255"/>
    <cellStyle name="Normal 67 2 2 2 2 3 2 2 3" xfId="1256"/>
    <cellStyle name="Normal 67 2 2 2 2 3 2 2 3 2" xfId="1257"/>
    <cellStyle name="Normal 67 2 2 2 2 3 2 2 3 3" xfId="1258"/>
    <cellStyle name="Normal 67 2 2 2 2 3 2 2 3 4" xfId="1259"/>
    <cellStyle name="Normal 67 2 2 2 2 3 2 2 4" xfId="1260"/>
    <cellStyle name="Normal 67 2 2 2 2 3 2 2 4 2" xfId="1261"/>
    <cellStyle name="Normal 67 2 2 2 2 3 2 2 4 3" xfId="1262"/>
    <cellStyle name="Normal 67 2 2 2 2 3 2 2 4 4" xfId="1263"/>
    <cellStyle name="Normal 67 2 2 2 2 3 2 2 5" xfId="1264"/>
    <cellStyle name="Normal 67 2 2 2 2 3 2 2 6" xfId="1265"/>
    <cellStyle name="Normal 67 2 2 2 2 3 2 2 7" xfId="1266"/>
    <cellStyle name="Normal 67 2 2 2 2 3 2 3" xfId="1267"/>
    <cellStyle name="Normal 67 2 2 2 2 3 2 3 2" xfId="1268"/>
    <cellStyle name="Normal 67 2 2 2 2 3 2 3 3" xfId="1269"/>
    <cellStyle name="Normal 67 2 2 2 2 3 2 3 4" xfId="1270"/>
    <cellStyle name="Normal 67 2 2 2 2 3 2 4" xfId="1271"/>
    <cellStyle name="Normal 67 2 2 2 2 3 2 4 2" xfId="1272"/>
    <cellStyle name="Normal 67 2 2 2 2 3 2 4 3" xfId="1273"/>
    <cellStyle name="Normal 67 2 2 2 2 3 2 4 4" xfId="1274"/>
    <cellStyle name="Normal 67 2 2 2 2 3 2 5" xfId="1275"/>
    <cellStyle name="Normal 67 2 2 2 2 3 2 5 2" xfId="1276"/>
    <cellStyle name="Normal 67 2 2 2 2 3 2 5 3" xfId="1277"/>
    <cellStyle name="Normal 67 2 2 2 2 3 2 5 4" xfId="1278"/>
    <cellStyle name="Normal 67 2 2 2 2 3 2 6" xfId="1279"/>
    <cellStyle name="Normal 67 2 2 2 2 3 2 7" xfId="1280"/>
    <cellStyle name="Normal 67 2 2 2 2 3 2 8" xfId="1281"/>
    <cellStyle name="Normal 67 2 2 2 2 3 3" xfId="1282"/>
    <cellStyle name="Normal 67 2 2 2 2 3 3 2" xfId="1283"/>
    <cellStyle name="Normal 67 2 2 2 2 3 3 2 2" xfId="1284"/>
    <cellStyle name="Normal 67 2 2 2 2 3 3 2 2 2" xfId="1285"/>
    <cellStyle name="Normal 67 2 2 2 2 3 3 2 2 3" xfId="1286"/>
    <cellStyle name="Normal 67 2 2 2 2 3 3 2 2 4" xfId="1287"/>
    <cellStyle name="Normal 67 2 2 2 2 3 3 2 3" xfId="1288"/>
    <cellStyle name="Normal 67 2 2 2 2 3 3 2 3 2" xfId="1289"/>
    <cellStyle name="Normal 67 2 2 2 2 3 3 2 3 3" xfId="1290"/>
    <cellStyle name="Normal 67 2 2 2 2 3 3 2 3 4" xfId="1291"/>
    <cellStyle name="Normal 67 2 2 2 2 3 3 2 4" xfId="1292"/>
    <cellStyle name="Normal 67 2 2 2 2 3 3 2 4 2" xfId="1293"/>
    <cellStyle name="Normal 67 2 2 2 2 3 3 2 4 3" xfId="1294"/>
    <cellStyle name="Normal 67 2 2 2 2 3 3 2 4 4" xfId="1295"/>
    <cellStyle name="Normal 67 2 2 2 2 3 3 2 5" xfId="1296"/>
    <cellStyle name="Normal 67 2 2 2 2 3 3 2 6" xfId="1297"/>
    <cellStyle name="Normal 67 2 2 2 2 3 3 2 7" xfId="1298"/>
    <cellStyle name="Normal 67 2 2 2 2 3 3 3" xfId="1299"/>
    <cellStyle name="Normal 67 2 2 2 2 3 3 3 2" xfId="1300"/>
    <cellStyle name="Normal 67 2 2 2 2 3 3 3 3" xfId="1301"/>
    <cellStyle name="Normal 67 2 2 2 2 3 3 3 4" xfId="1302"/>
    <cellStyle name="Normal 67 2 2 2 2 3 3 4" xfId="1303"/>
    <cellStyle name="Normal 67 2 2 2 2 3 3 4 2" xfId="1304"/>
    <cellStyle name="Normal 67 2 2 2 2 3 3 4 3" xfId="1305"/>
    <cellStyle name="Normal 67 2 2 2 2 3 3 4 4" xfId="1306"/>
    <cellStyle name="Normal 67 2 2 2 2 3 3 5" xfId="1307"/>
    <cellStyle name="Normal 67 2 2 2 2 3 3 5 2" xfId="1308"/>
    <cellStyle name="Normal 67 2 2 2 2 3 3 5 3" xfId="1309"/>
    <cellStyle name="Normal 67 2 2 2 2 3 3 5 4" xfId="1310"/>
    <cellStyle name="Normal 67 2 2 2 2 3 3 6" xfId="1311"/>
    <cellStyle name="Normal 67 2 2 2 2 3 3 7" xfId="1312"/>
    <cellStyle name="Normal 67 2 2 2 2 3 3 8" xfId="1313"/>
    <cellStyle name="Normal 67 2 2 2 2 3 4" xfId="1314"/>
    <cellStyle name="Normal 67 2 2 2 2 3 4 2" xfId="1315"/>
    <cellStyle name="Normal 67 2 2 2 2 3 4 2 2" xfId="1316"/>
    <cellStyle name="Normal 67 2 2 2 2 3 4 2 3" xfId="1317"/>
    <cellStyle name="Normal 67 2 2 2 2 3 4 2 4" xfId="1318"/>
    <cellStyle name="Normal 67 2 2 2 2 3 4 3" xfId="1319"/>
    <cellStyle name="Normal 67 2 2 2 2 3 4 3 2" xfId="1320"/>
    <cellStyle name="Normal 67 2 2 2 2 3 4 3 3" xfId="1321"/>
    <cellStyle name="Normal 67 2 2 2 2 3 4 3 4" xfId="1322"/>
    <cellStyle name="Normal 67 2 2 2 2 3 4 4" xfId="1323"/>
    <cellStyle name="Normal 67 2 2 2 2 3 4 4 2" xfId="1324"/>
    <cellStyle name="Normal 67 2 2 2 2 3 4 4 3" xfId="1325"/>
    <cellStyle name="Normal 67 2 2 2 2 3 4 4 4" xfId="1326"/>
    <cellStyle name="Normal 67 2 2 2 2 3 4 5" xfId="1327"/>
    <cellStyle name="Normal 67 2 2 2 2 3 4 6" xfId="1328"/>
    <cellStyle name="Normal 67 2 2 2 2 3 4 7" xfId="1329"/>
    <cellStyle name="Normal 67 2 2 2 2 3 5" xfId="1330"/>
    <cellStyle name="Normal 67 2 2 2 2 3 5 2" xfId="1331"/>
    <cellStyle name="Normal 67 2 2 2 2 3 5 3" xfId="1332"/>
    <cellStyle name="Normal 67 2 2 2 2 3 5 4" xfId="1333"/>
    <cellStyle name="Normal 67 2 2 2 2 3 6" xfId="1334"/>
    <cellStyle name="Normal 67 2 2 2 2 3 6 2" xfId="1335"/>
    <cellStyle name="Normal 67 2 2 2 2 3 6 3" xfId="1336"/>
    <cellStyle name="Normal 67 2 2 2 2 3 6 4" xfId="1337"/>
    <cellStyle name="Normal 67 2 2 2 2 3 7" xfId="1338"/>
    <cellStyle name="Normal 67 2 2 2 2 3 7 2" xfId="1339"/>
    <cellStyle name="Normal 67 2 2 2 2 3 7 3" xfId="1340"/>
    <cellStyle name="Normal 67 2 2 2 2 3 7 4" xfId="1341"/>
    <cellStyle name="Normal 67 2 2 2 2 3 8" xfId="1342"/>
    <cellStyle name="Normal 67 2 2 2 2 3 9" xfId="1343"/>
    <cellStyle name="Normal 67 2 2 2 2 4" xfId="1344"/>
    <cellStyle name="Normal 67 2 2 2 2 4 2" xfId="1345"/>
    <cellStyle name="Normal 67 2 2 2 2 4 2 2" xfId="1346"/>
    <cellStyle name="Normal 67 2 2 2 2 4 2 2 2" xfId="1347"/>
    <cellStyle name="Normal 67 2 2 2 2 4 2 2 3" xfId="1348"/>
    <cellStyle name="Normal 67 2 2 2 2 4 2 2 4" xfId="1349"/>
    <cellStyle name="Normal 67 2 2 2 2 4 2 3" xfId="1350"/>
    <cellStyle name="Normal 67 2 2 2 2 4 2 3 2" xfId="1351"/>
    <cellStyle name="Normal 67 2 2 2 2 4 2 3 3" xfId="1352"/>
    <cellStyle name="Normal 67 2 2 2 2 4 2 3 4" xfId="1353"/>
    <cellStyle name="Normal 67 2 2 2 2 4 2 4" xfId="1354"/>
    <cellStyle name="Normal 67 2 2 2 2 4 2 4 2" xfId="1355"/>
    <cellStyle name="Normal 67 2 2 2 2 4 2 4 3" xfId="1356"/>
    <cellStyle name="Normal 67 2 2 2 2 4 2 4 4" xfId="1357"/>
    <cellStyle name="Normal 67 2 2 2 2 4 2 5" xfId="1358"/>
    <cellStyle name="Normal 67 2 2 2 2 4 2 6" xfId="1359"/>
    <cellStyle name="Normal 67 2 2 2 2 4 2 7" xfId="1360"/>
    <cellStyle name="Normal 67 2 2 2 2 4 3" xfId="1361"/>
    <cellStyle name="Normal 67 2 2 2 2 4 3 2" xfId="1362"/>
    <cellStyle name="Normal 67 2 2 2 2 4 3 3" xfId="1363"/>
    <cellStyle name="Normal 67 2 2 2 2 4 3 4" xfId="1364"/>
    <cellStyle name="Normal 67 2 2 2 2 4 4" xfId="1365"/>
    <cellStyle name="Normal 67 2 2 2 2 4 4 2" xfId="1366"/>
    <cellStyle name="Normal 67 2 2 2 2 4 4 3" xfId="1367"/>
    <cellStyle name="Normal 67 2 2 2 2 4 4 4" xfId="1368"/>
    <cellStyle name="Normal 67 2 2 2 2 4 5" xfId="1369"/>
    <cellStyle name="Normal 67 2 2 2 2 4 5 2" xfId="1370"/>
    <cellStyle name="Normal 67 2 2 2 2 4 5 3" xfId="1371"/>
    <cellStyle name="Normal 67 2 2 2 2 4 5 4" xfId="1372"/>
    <cellStyle name="Normal 67 2 2 2 2 4 6" xfId="1373"/>
    <cellStyle name="Normal 67 2 2 2 2 4 7" xfId="1374"/>
    <cellStyle name="Normal 67 2 2 2 2 4 8" xfId="1375"/>
    <cellStyle name="Normal 67 2 2 2 2 5" xfId="1376"/>
    <cellStyle name="Normal 67 2 2 2 2 5 2" xfId="1377"/>
    <cellStyle name="Normal 67 2 2 2 2 5 2 2" xfId="1378"/>
    <cellStyle name="Normal 67 2 2 2 2 5 2 2 2" xfId="1379"/>
    <cellStyle name="Normal 67 2 2 2 2 5 2 2 3" xfId="1380"/>
    <cellStyle name="Normal 67 2 2 2 2 5 2 2 4" xfId="1381"/>
    <cellStyle name="Normal 67 2 2 2 2 5 2 3" xfId="1382"/>
    <cellStyle name="Normal 67 2 2 2 2 5 2 3 2" xfId="1383"/>
    <cellStyle name="Normal 67 2 2 2 2 5 2 3 3" xfId="1384"/>
    <cellStyle name="Normal 67 2 2 2 2 5 2 3 4" xfId="1385"/>
    <cellStyle name="Normal 67 2 2 2 2 5 2 4" xfId="1386"/>
    <cellStyle name="Normal 67 2 2 2 2 5 2 4 2" xfId="1387"/>
    <cellStyle name="Normal 67 2 2 2 2 5 2 4 3" xfId="1388"/>
    <cellStyle name="Normal 67 2 2 2 2 5 2 4 4" xfId="1389"/>
    <cellStyle name="Normal 67 2 2 2 2 5 2 5" xfId="1390"/>
    <cellStyle name="Normal 67 2 2 2 2 5 2 6" xfId="1391"/>
    <cellStyle name="Normal 67 2 2 2 2 5 2 7" xfId="1392"/>
    <cellStyle name="Normal 67 2 2 2 2 5 3" xfId="1393"/>
    <cellStyle name="Normal 67 2 2 2 2 5 3 2" xfId="1394"/>
    <cellStyle name="Normal 67 2 2 2 2 5 3 3" xfId="1395"/>
    <cellStyle name="Normal 67 2 2 2 2 5 3 4" xfId="1396"/>
    <cellStyle name="Normal 67 2 2 2 2 5 4" xfId="1397"/>
    <cellStyle name="Normal 67 2 2 2 2 5 4 2" xfId="1398"/>
    <cellStyle name="Normal 67 2 2 2 2 5 4 3" xfId="1399"/>
    <cellStyle name="Normal 67 2 2 2 2 5 4 4" xfId="1400"/>
    <cellStyle name="Normal 67 2 2 2 2 5 5" xfId="1401"/>
    <cellStyle name="Normal 67 2 2 2 2 5 5 2" xfId="1402"/>
    <cellStyle name="Normal 67 2 2 2 2 5 5 3" xfId="1403"/>
    <cellStyle name="Normal 67 2 2 2 2 5 5 4" xfId="1404"/>
    <cellStyle name="Normal 67 2 2 2 2 5 6" xfId="1405"/>
    <cellStyle name="Normal 67 2 2 2 2 5 7" xfId="1406"/>
    <cellStyle name="Normal 67 2 2 2 2 5 8" xfId="1407"/>
    <cellStyle name="Normal 67 2 2 2 2 6" xfId="1408"/>
    <cellStyle name="Normal 67 2 2 2 2 6 2" xfId="1409"/>
    <cellStyle name="Normal 67 2 2 2 2 6 2 2" xfId="1410"/>
    <cellStyle name="Normal 67 2 2 2 2 6 2 3" xfId="1411"/>
    <cellStyle name="Normal 67 2 2 2 2 6 2 4" xfId="1412"/>
    <cellStyle name="Normal 67 2 2 2 2 6 3" xfId="1413"/>
    <cellStyle name="Normal 67 2 2 2 2 6 3 2" xfId="1414"/>
    <cellStyle name="Normal 67 2 2 2 2 6 3 3" xfId="1415"/>
    <cellStyle name="Normal 67 2 2 2 2 6 3 4" xfId="1416"/>
    <cellStyle name="Normal 67 2 2 2 2 6 4" xfId="1417"/>
    <cellStyle name="Normal 67 2 2 2 2 6 4 2" xfId="1418"/>
    <cellStyle name="Normal 67 2 2 2 2 6 4 3" xfId="1419"/>
    <cellStyle name="Normal 67 2 2 2 2 6 4 4" xfId="1420"/>
    <cellStyle name="Normal 67 2 2 2 2 6 5" xfId="1421"/>
    <cellStyle name="Normal 67 2 2 2 2 6 6" xfId="1422"/>
    <cellStyle name="Normal 67 2 2 2 2 6 7" xfId="1423"/>
    <cellStyle name="Normal 67 2 2 2 2 7" xfId="1424"/>
    <cellStyle name="Normal 67 2 2 2 2 7 2" xfId="1425"/>
    <cellStyle name="Normal 67 2 2 2 2 7 3" xfId="1426"/>
    <cellStyle name="Normal 67 2 2 2 2 7 4" xfId="1427"/>
    <cellStyle name="Normal 67 2 2 2 2 8" xfId="1428"/>
    <cellStyle name="Normal 67 2 2 2 2 8 2" xfId="1429"/>
    <cellStyle name="Normal 67 2 2 2 2 8 3" xfId="1430"/>
    <cellStyle name="Normal 67 2 2 2 2 8 4" xfId="1431"/>
    <cellStyle name="Normal 67 2 2 2 2 9" xfId="1432"/>
    <cellStyle name="Normal 67 2 2 2 2 9 2" xfId="1433"/>
    <cellStyle name="Normal 67 2 2 2 2 9 3" xfId="1434"/>
    <cellStyle name="Normal 67 2 2 2 2 9 4" xfId="1435"/>
    <cellStyle name="Normal 67 2 2 2 3" xfId="1436"/>
    <cellStyle name="Normal 67 2 2 2 3 10" xfId="1437"/>
    <cellStyle name="Normal 67 2 2 2 3 2" xfId="1438"/>
    <cellStyle name="Normal 67 2 2 2 3 2 2" xfId="1439"/>
    <cellStyle name="Normal 67 2 2 2 3 2 2 2" xfId="1440"/>
    <cellStyle name="Normal 67 2 2 2 3 2 2 2 2" xfId="1441"/>
    <cellStyle name="Normal 67 2 2 2 3 2 2 2 3" xfId="1442"/>
    <cellStyle name="Normal 67 2 2 2 3 2 2 2 4" xfId="1443"/>
    <cellStyle name="Normal 67 2 2 2 3 2 2 3" xfId="1444"/>
    <cellStyle name="Normal 67 2 2 2 3 2 2 3 2" xfId="1445"/>
    <cellStyle name="Normal 67 2 2 2 3 2 2 3 3" xfId="1446"/>
    <cellStyle name="Normal 67 2 2 2 3 2 2 3 4" xfId="1447"/>
    <cellStyle name="Normal 67 2 2 2 3 2 2 4" xfId="1448"/>
    <cellStyle name="Normal 67 2 2 2 3 2 2 4 2" xfId="1449"/>
    <cellStyle name="Normal 67 2 2 2 3 2 2 4 3" xfId="1450"/>
    <cellStyle name="Normal 67 2 2 2 3 2 2 4 4" xfId="1451"/>
    <cellStyle name="Normal 67 2 2 2 3 2 2 5" xfId="1452"/>
    <cellStyle name="Normal 67 2 2 2 3 2 2 6" xfId="1453"/>
    <cellStyle name="Normal 67 2 2 2 3 2 2 7" xfId="1454"/>
    <cellStyle name="Normal 67 2 2 2 3 2 3" xfId="1455"/>
    <cellStyle name="Normal 67 2 2 2 3 2 3 2" xfId="1456"/>
    <cellStyle name="Normal 67 2 2 2 3 2 3 3" xfId="1457"/>
    <cellStyle name="Normal 67 2 2 2 3 2 3 4" xfId="1458"/>
    <cellStyle name="Normal 67 2 2 2 3 2 4" xfId="1459"/>
    <cellStyle name="Normal 67 2 2 2 3 2 4 2" xfId="1460"/>
    <cellStyle name="Normal 67 2 2 2 3 2 4 3" xfId="1461"/>
    <cellStyle name="Normal 67 2 2 2 3 2 4 4" xfId="1462"/>
    <cellStyle name="Normal 67 2 2 2 3 2 5" xfId="1463"/>
    <cellStyle name="Normal 67 2 2 2 3 2 5 2" xfId="1464"/>
    <cellStyle name="Normal 67 2 2 2 3 2 5 3" xfId="1465"/>
    <cellStyle name="Normal 67 2 2 2 3 2 5 4" xfId="1466"/>
    <cellStyle name="Normal 67 2 2 2 3 2 6" xfId="1467"/>
    <cellStyle name="Normal 67 2 2 2 3 2 7" xfId="1468"/>
    <cellStyle name="Normal 67 2 2 2 3 2 8" xfId="1469"/>
    <cellStyle name="Normal 67 2 2 2 3 3" xfId="1470"/>
    <cellStyle name="Normal 67 2 2 2 3 3 2" xfId="1471"/>
    <cellStyle name="Normal 67 2 2 2 3 3 2 2" xfId="1472"/>
    <cellStyle name="Normal 67 2 2 2 3 3 2 2 2" xfId="1473"/>
    <cellStyle name="Normal 67 2 2 2 3 3 2 2 3" xfId="1474"/>
    <cellStyle name="Normal 67 2 2 2 3 3 2 2 4" xfId="1475"/>
    <cellStyle name="Normal 67 2 2 2 3 3 2 3" xfId="1476"/>
    <cellStyle name="Normal 67 2 2 2 3 3 2 3 2" xfId="1477"/>
    <cellStyle name="Normal 67 2 2 2 3 3 2 3 3" xfId="1478"/>
    <cellStyle name="Normal 67 2 2 2 3 3 2 3 4" xfId="1479"/>
    <cellStyle name="Normal 67 2 2 2 3 3 2 4" xfId="1480"/>
    <cellStyle name="Normal 67 2 2 2 3 3 2 4 2" xfId="1481"/>
    <cellStyle name="Normal 67 2 2 2 3 3 2 4 3" xfId="1482"/>
    <cellStyle name="Normal 67 2 2 2 3 3 2 4 4" xfId="1483"/>
    <cellStyle name="Normal 67 2 2 2 3 3 2 5" xfId="1484"/>
    <cellStyle name="Normal 67 2 2 2 3 3 2 6" xfId="1485"/>
    <cellStyle name="Normal 67 2 2 2 3 3 2 7" xfId="1486"/>
    <cellStyle name="Normal 67 2 2 2 3 3 3" xfId="1487"/>
    <cellStyle name="Normal 67 2 2 2 3 3 3 2" xfId="1488"/>
    <cellStyle name="Normal 67 2 2 2 3 3 3 3" xfId="1489"/>
    <cellStyle name="Normal 67 2 2 2 3 3 3 4" xfId="1490"/>
    <cellStyle name="Normal 67 2 2 2 3 3 4" xfId="1491"/>
    <cellStyle name="Normal 67 2 2 2 3 3 4 2" xfId="1492"/>
    <cellStyle name="Normal 67 2 2 2 3 3 4 3" xfId="1493"/>
    <cellStyle name="Normal 67 2 2 2 3 3 4 4" xfId="1494"/>
    <cellStyle name="Normal 67 2 2 2 3 3 5" xfId="1495"/>
    <cellStyle name="Normal 67 2 2 2 3 3 5 2" xfId="1496"/>
    <cellStyle name="Normal 67 2 2 2 3 3 5 3" xfId="1497"/>
    <cellStyle name="Normal 67 2 2 2 3 3 5 4" xfId="1498"/>
    <cellStyle name="Normal 67 2 2 2 3 3 6" xfId="1499"/>
    <cellStyle name="Normal 67 2 2 2 3 3 7" xfId="1500"/>
    <cellStyle name="Normal 67 2 2 2 3 3 8" xfId="1501"/>
    <cellStyle name="Normal 67 2 2 2 3 4" xfId="1502"/>
    <cellStyle name="Normal 67 2 2 2 3 4 2" xfId="1503"/>
    <cellStyle name="Normal 67 2 2 2 3 4 2 2" xfId="1504"/>
    <cellStyle name="Normal 67 2 2 2 3 4 2 3" xfId="1505"/>
    <cellStyle name="Normal 67 2 2 2 3 4 2 4" xfId="1506"/>
    <cellStyle name="Normal 67 2 2 2 3 4 3" xfId="1507"/>
    <cellStyle name="Normal 67 2 2 2 3 4 3 2" xfId="1508"/>
    <cellStyle name="Normal 67 2 2 2 3 4 3 3" xfId="1509"/>
    <cellStyle name="Normal 67 2 2 2 3 4 3 4" xfId="1510"/>
    <cellStyle name="Normal 67 2 2 2 3 4 4" xfId="1511"/>
    <cellStyle name="Normal 67 2 2 2 3 4 4 2" xfId="1512"/>
    <cellStyle name="Normal 67 2 2 2 3 4 4 3" xfId="1513"/>
    <cellStyle name="Normal 67 2 2 2 3 4 4 4" xfId="1514"/>
    <cellStyle name="Normal 67 2 2 2 3 4 5" xfId="1515"/>
    <cellStyle name="Normal 67 2 2 2 3 4 6" xfId="1516"/>
    <cellStyle name="Normal 67 2 2 2 3 4 7" xfId="1517"/>
    <cellStyle name="Normal 67 2 2 2 3 5" xfId="1518"/>
    <cellStyle name="Normal 67 2 2 2 3 5 2" xfId="1519"/>
    <cellStyle name="Normal 67 2 2 2 3 5 3" xfId="1520"/>
    <cellStyle name="Normal 67 2 2 2 3 5 4" xfId="1521"/>
    <cellStyle name="Normal 67 2 2 2 3 6" xfId="1522"/>
    <cellStyle name="Normal 67 2 2 2 3 6 2" xfId="1523"/>
    <cellStyle name="Normal 67 2 2 2 3 6 3" xfId="1524"/>
    <cellStyle name="Normal 67 2 2 2 3 6 4" xfId="1525"/>
    <cellStyle name="Normal 67 2 2 2 3 7" xfId="1526"/>
    <cellStyle name="Normal 67 2 2 2 3 7 2" xfId="1527"/>
    <cellStyle name="Normal 67 2 2 2 3 7 3" xfId="1528"/>
    <cellStyle name="Normal 67 2 2 2 3 7 4" xfId="1529"/>
    <cellStyle name="Normal 67 2 2 2 3 8" xfId="1530"/>
    <cellStyle name="Normal 67 2 2 2 3 9" xfId="1531"/>
    <cellStyle name="Normal 67 2 2 2 4" xfId="1532"/>
    <cellStyle name="Normal 67 2 2 2 4 10" xfId="1533"/>
    <cellStyle name="Normal 67 2 2 2 4 2" xfId="1534"/>
    <cellStyle name="Normal 67 2 2 2 4 2 2" xfId="1535"/>
    <cellStyle name="Normal 67 2 2 2 4 2 2 2" xfId="1536"/>
    <cellStyle name="Normal 67 2 2 2 4 2 2 2 2" xfId="1537"/>
    <cellStyle name="Normal 67 2 2 2 4 2 2 2 3" xfId="1538"/>
    <cellStyle name="Normal 67 2 2 2 4 2 2 2 4" xfId="1539"/>
    <cellStyle name="Normal 67 2 2 2 4 2 2 3" xfId="1540"/>
    <cellStyle name="Normal 67 2 2 2 4 2 2 3 2" xfId="1541"/>
    <cellStyle name="Normal 67 2 2 2 4 2 2 3 3" xfId="1542"/>
    <cellStyle name="Normal 67 2 2 2 4 2 2 3 4" xfId="1543"/>
    <cellStyle name="Normal 67 2 2 2 4 2 2 4" xfId="1544"/>
    <cellStyle name="Normal 67 2 2 2 4 2 2 4 2" xfId="1545"/>
    <cellStyle name="Normal 67 2 2 2 4 2 2 4 3" xfId="1546"/>
    <cellStyle name="Normal 67 2 2 2 4 2 2 4 4" xfId="1547"/>
    <cellStyle name="Normal 67 2 2 2 4 2 2 5" xfId="1548"/>
    <cellStyle name="Normal 67 2 2 2 4 2 2 6" xfId="1549"/>
    <cellStyle name="Normal 67 2 2 2 4 2 2 7" xfId="1550"/>
    <cellStyle name="Normal 67 2 2 2 4 2 3" xfId="1551"/>
    <cellStyle name="Normal 67 2 2 2 4 2 3 2" xfId="1552"/>
    <cellStyle name="Normal 67 2 2 2 4 2 3 3" xfId="1553"/>
    <cellStyle name="Normal 67 2 2 2 4 2 3 4" xfId="1554"/>
    <cellStyle name="Normal 67 2 2 2 4 2 4" xfId="1555"/>
    <cellStyle name="Normal 67 2 2 2 4 2 4 2" xfId="1556"/>
    <cellStyle name="Normal 67 2 2 2 4 2 4 3" xfId="1557"/>
    <cellStyle name="Normal 67 2 2 2 4 2 4 4" xfId="1558"/>
    <cellStyle name="Normal 67 2 2 2 4 2 5" xfId="1559"/>
    <cellStyle name="Normal 67 2 2 2 4 2 5 2" xfId="1560"/>
    <cellStyle name="Normal 67 2 2 2 4 2 5 3" xfId="1561"/>
    <cellStyle name="Normal 67 2 2 2 4 2 5 4" xfId="1562"/>
    <cellStyle name="Normal 67 2 2 2 4 2 6" xfId="1563"/>
    <cellStyle name="Normal 67 2 2 2 4 2 7" xfId="1564"/>
    <cellStyle name="Normal 67 2 2 2 4 2 8" xfId="1565"/>
    <cellStyle name="Normal 67 2 2 2 4 3" xfId="1566"/>
    <cellStyle name="Normal 67 2 2 2 4 3 2" xfId="1567"/>
    <cellStyle name="Normal 67 2 2 2 4 3 2 2" xfId="1568"/>
    <cellStyle name="Normal 67 2 2 2 4 3 2 2 2" xfId="1569"/>
    <cellStyle name="Normal 67 2 2 2 4 3 2 2 3" xfId="1570"/>
    <cellStyle name="Normal 67 2 2 2 4 3 2 2 4" xfId="1571"/>
    <cellStyle name="Normal 67 2 2 2 4 3 2 3" xfId="1572"/>
    <cellStyle name="Normal 67 2 2 2 4 3 2 3 2" xfId="1573"/>
    <cellStyle name="Normal 67 2 2 2 4 3 2 3 3" xfId="1574"/>
    <cellStyle name="Normal 67 2 2 2 4 3 2 3 4" xfId="1575"/>
    <cellStyle name="Normal 67 2 2 2 4 3 2 4" xfId="1576"/>
    <cellStyle name="Normal 67 2 2 2 4 3 2 4 2" xfId="1577"/>
    <cellStyle name="Normal 67 2 2 2 4 3 2 4 3" xfId="1578"/>
    <cellStyle name="Normal 67 2 2 2 4 3 2 4 4" xfId="1579"/>
    <cellStyle name="Normal 67 2 2 2 4 3 2 5" xfId="1580"/>
    <cellStyle name="Normal 67 2 2 2 4 3 2 6" xfId="1581"/>
    <cellStyle name="Normal 67 2 2 2 4 3 2 7" xfId="1582"/>
    <cellStyle name="Normal 67 2 2 2 4 3 3" xfId="1583"/>
    <cellStyle name="Normal 67 2 2 2 4 3 3 2" xfId="1584"/>
    <cellStyle name="Normal 67 2 2 2 4 3 3 3" xfId="1585"/>
    <cellStyle name="Normal 67 2 2 2 4 3 3 4" xfId="1586"/>
    <cellStyle name="Normal 67 2 2 2 4 3 4" xfId="1587"/>
    <cellStyle name="Normal 67 2 2 2 4 3 4 2" xfId="1588"/>
    <cellStyle name="Normal 67 2 2 2 4 3 4 3" xfId="1589"/>
    <cellStyle name="Normal 67 2 2 2 4 3 4 4" xfId="1590"/>
    <cellStyle name="Normal 67 2 2 2 4 3 5" xfId="1591"/>
    <cellStyle name="Normal 67 2 2 2 4 3 5 2" xfId="1592"/>
    <cellStyle name="Normal 67 2 2 2 4 3 5 3" xfId="1593"/>
    <cellStyle name="Normal 67 2 2 2 4 3 5 4" xfId="1594"/>
    <cellStyle name="Normal 67 2 2 2 4 3 6" xfId="1595"/>
    <cellStyle name="Normal 67 2 2 2 4 3 7" xfId="1596"/>
    <cellStyle name="Normal 67 2 2 2 4 3 8" xfId="1597"/>
    <cellStyle name="Normal 67 2 2 2 4 4" xfId="1598"/>
    <cellStyle name="Normal 67 2 2 2 4 4 2" xfId="1599"/>
    <cellStyle name="Normal 67 2 2 2 4 4 2 2" xfId="1600"/>
    <cellStyle name="Normal 67 2 2 2 4 4 2 3" xfId="1601"/>
    <cellStyle name="Normal 67 2 2 2 4 4 2 4" xfId="1602"/>
    <cellStyle name="Normal 67 2 2 2 4 4 3" xfId="1603"/>
    <cellStyle name="Normal 67 2 2 2 4 4 3 2" xfId="1604"/>
    <cellStyle name="Normal 67 2 2 2 4 4 3 3" xfId="1605"/>
    <cellStyle name="Normal 67 2 2 2 4 4 3 4" xfId="1606"/>
    <cellStyle name="Normal 67 2 2 2 4 4 4" xfId="1607"/>
    <cellStyle name="Normal 67 2 2 2 4 4 4 2" xfId="1608"/>
    <cellStyle name="Normal 67 2 2 2 4 4 4 3" xfId="1609"/>
    <cellStyle name="Normal 67 2 2 2 4 4 4 4" xfId="1610"/>
    <cellStyle name="Normal 67 2 2 2 4 4 5" xfId="1611"/>
    <cellStyle name="Normal 67 2 2 2 4 4 6" xfId="1612"/>
    <cellStyle name="Normal 67 2 2 2 4 4 7" xfId="1613"/>
    <cellStyle name="Normal 67 2 2 2 4 5" xfId="1614"/>
    <cellStyle name="Normal 67 2 2 2 4 5 2" xfId="1615"/>
    <cellStyle name="Normal 67 2 2 2 4 5 3" xfId="1616"/>
    <cellStyle name="Normal 67 2 2 2 4 5 4" xfId="1617"/>
    <cellStyle name="Normal 67 2 2 2 4 6" xfId="1618"/>
    <cellStyle name="Normal 67 2 2 2 4 6 2" xfId="1619"/>
    <cellStyle name="Normal 67 2 2 2 4 6 3" xfId="1620"/>
    <cellStyle name="Normal 67 2 2 2 4 6 4" xfId="1621"/>
    <cellStyle name="Normal 67 2 2 2 4 7" xfId="1622"/>
    <cellStyle name="Normal 67 2 2 2 4 7 2" xfId="1623"/>
    <cellStyle name="Normal 67 2 2 2 4 7 3" xfId="1624"/>
    <cellStyle name="Normal 67 2 2 2 4 7 4" xfId="1625"/>
    <cellStyle name="Normal 67 2 2 2 4 8" xfId="1626"/>
    <cellStyle name="Normal 67 2 2 2 4 9" xfId="1627"/>
    <cellStyle name="Normal 67 2 2 2 5" xfId="1628"/>
    <cellStyle name="Normal 67 2 2 2 5 2" xfId="1629"/>
    <cellStyle name="Normal 67 2 2 2 5 2 2" xfId="1630"/>
    <cellStyle name="Normal 67 2 2 2 5 2 2 2" xfId="1631"/>
    <cellStyle name="Normal 67 2 2 2 5 2 2 3" xfId="1632"/>
    <cellStyle name="Normal 67 2 2 2 5 2 2 4" xfId="1633"/>
    <cellStyle name="Normal 67 2 2 2 5 2 3" xfId="1634"/>
    <cellStyle name="Normal 67 2 2 2 5 2 3 2" xfId="1635"/>
    <cellStyle name="Normal 67 2 2 2 5 2 3 3" xfId="1636"/>
    <cellStyle name="Normal 67 2 2 2 5 2 3 4" xfId="1637"/>
    <cellStyle name="Normal 67 2 2 2 5 2 4" xfId="1638"/>
    <cellStyle name="Normal 67 2 2 2 5 2 4 2" xfId="1639"/>
    <cellStyle name="Normal 67 2 2 2 5 2 4 3" xfId="1640"/>
    <cellStyle name="Normal 67 2 2 2 5 2 4 4" xfId="1641"/>
    <cellStyle name="Normal 67 2 2 2 5 2 5" xfId="1642"/>
    <cellStyle name="Normal 67 2 2 2 5 2 6" xfId="1643"/>
    <cellStyle name="Normal 67 2 2 2 5 2 7" xfId="1644"/>
    <cellStyle name="Normal 67 2 2 2 5 3" xfId="1645"/>
    <cellStyle name="Normal 67 2 2 2 5 3 2" xfId="1646"/>
    <cellStyle name="Normal 67 2 2 2 5 3 3" xfId="1647"/>
    <cellStyle name="Normal 67 2 2 2 5 3 4" xfId="1648"/>
    <cellStyle name="Normal 67 2 2 2 5 4" xfId="1649"/>
    <cellStyle name="Normal 67 2 2 2 5 4 2" xfId="1650"/>
    <cellStyle name="Normal 67 2 2 2 5 4 3" xfId="1651"/>
    <cellStyle name="Normal 67 2 2 2 5 4 4" xfId="1652"/>
    <cellStyle name="Normal 67 2 2 2 5 5" xfId="1653"/>
    <cellStyle name="Normal 67 2 2 2 5 5 2" xfId="1654"/>
    <cellStyle name="Normal 67 2 2 2 5 5 3" xfId="1655"/>
    <cellStyle name="Normal 67 2 2 2 5 5 4" xfId="1656"/>
    <cellStyle name="Normal 67 2 2 2 5 6" xfId="1657"/>
    <cellStyle name="Normal 67 2 2 2 5 7" xfId="1658"/>
    <cellStyle name="Normal 67 2 2 2 5 8" xfId="1659"/>
    <cellStyle name="Normal 67 2 2 2 6" xfId="1660"/>
    <cellStyle name="Normal 67 2 2 2 6 2" xfId="1661"/>
    <cellStyle name="Normal 67 2 2 2 6 2 2" xfId="1662"/>
    <cellStyle name="Normal 67 2 2 2 6 2 2 2" xfId="1663"/>
    <cellStyle name="Normal 67 2 2 2 6 2 2 3" xfId="1664"/>
    <cellStyle name="Normal 67 2 2 2 6 2 2 4" xfId="1665"/>
    <cellStyle name="Normal 67 2 2 2 6 2 3" xfId="1666"/>
    <cellStyle name="Normal 67 2 2 2 6 2 3 2" xfId="1667"/>
    <cellStyle name="Normal 67 2 2 2 6 2 3 3" xfId="1668"/>
    <cellStyle name="Normal 67 2 2 2 6 2 3 4" xfId="1669"/>
    <cellStyle name="Normal 67 2 2 2 6 2 4" xfId="1670"/>
    <cellStyle name="Normal 67 2 2 2 6 2 4 2" xfId="1671"/>
    <cellStyle name="Normal 67 2 2 2 6 2 4 3" xfId="1672"/>
    <cellStyle name="Normal 67 2 2 2 6 2 4 4" xfId="1673"/>
    <cellStyle name="Normal 67 2 2 2 6 2 5" xfId="1674"/>
    <cellStyle name="Normal 67 2 2 2 6 2 6" xfId="1675"/>
    <cellStyle name="Normal 67 2 2 2 6 2 7" xfId="1676"/>
    <cellStyle name="Normal 67 2 2 2 6 3" xfId="1677"/>
    <cellStyle name="Normal 67 2 2 2 6 3 2" xfId="1678"/>
    <cellStyle name="Normal 67 2 2 2 6 3 3" xfId="1679"/>
    <cellStyle name="Normal 67 2 2 2 6 3 4" xfId="1680"/>
    <cellStyle name="Normal 67 2 2 2 6 4" xfId="1681"/>
    <cellStyle name="Normal 67 2 2 2 6 4 2" xfId="1682"/>
    <cellStyle name="Normal 67 2 2 2 6 4 3" xfId="1683"/>
    <cellStyle name="Normal 67 2 2 2 6 4 4" xfId="1684"/>
    <cellStyle name="Normal 67 2 2 2 6 5" xfId="1685"/>
    <cellStyle name="Normal 67 2 2 2 6 5 2" xfId="1686"/>
    <cellStyle name="Normal 67 2 2 2 6 5 3" xfId="1687"/>
    <cellStyle name="Normal 67 2 2 2 6 5 4" xfId="1688"/>
    <cellStyle name="Normal 67 2 2 2 6 6" xfId="1689"/>
    <cellStyle name="Normal 67 2 2 2 6 7" xfId="1690"/>
    <cellStyle name="Normal 67 2 2 2 6 8" xfId="1691"/>
    <cellStyle name="Normal 67 2 2 2 7" xfId="1692"/>
    <cellStyle name="Normal 67 2 2 2 7 2" xfId="1693"/>
    <cellStyle name="Normal 67 2 2 2 7 2 2" xfId="1694"/>
    <cellStyle name="Normal 67 2 2 2 7 2 3" xfId="1695"/>
    <cellStyle name="Normal 67 2 2 2 7 2 4" xfId="1696"/>
    <cellStyle name="Normal 67 2 2 2 7 3" xfId="1697"/>
    <cellStyle name="Normal 67 2 2 2 7 3 2" xfId="1698"/>
    <cellStyle name="Normal 67 2 2 2 7 3 3" xfId="1699"/>
    <cellStyle name="Normal 67 2 2 2 7 3 4" xfId="1700"/>
    <cellStyle name="Normal 67 2 2 2 7 4" xfId="1701"/>
    <cellStyle name="Normal 67 2 2 2 7 4 2" xfId="1702"/>
    <cellStyle name="Normal 67 2 2 2 7 4 3" xfId="1703"/>
    <cellStyle name="Normal 67 2 2 2 7 4 4" xfId="1704"/>
    <cellStyle name="Normal 67 2 2 2 7 5" xfId="1705"/>
    <cellStyle name="Normal 67 2 2 2 7 6" xfId="1706"/>
    <cellStyle name="Normal 67 2 2 2 7 7" xfId="1707"/>
    <cellStyle name="Normal 67 2 2 2 8" xfId="1708"/>
    <cellStyle name="Normal 67 2 2 2 8 2" xfId="1709"/>
    <cellStyle name="Normal 67 2 2 2 8 3" xfId="1710"/>
    <cellStyle name="Normal 67 2 2 2 8 4" xfId="1711"/>
    <cellStyle name="Normal 67 2 2 2 9" xfId="1712"/>
    <cellStyle name="Normal 67 2 2 2 9 2" xfId="1713"/>
    <cellStyle name="Normal 67 2 2 2 9 3" xfId="1714"/>
    <cellStyle name="Normal 67 2 2 2 9 4" xfId="1715"/>
    <cellStyle name="Normal 67 2 2 3" xfId="1716"/>
    <cellStyle name="Normal 67 2 2 3 10" xfId="1717"/>
    <cellStyle name="Normal 67 2 2 3 11" xfId="1718"/>
    <cellStyle name="Normal 67 2 2 3 12" xfId="1719"/>
    <cellStyle name="Normal 67 2 2 3 2" xfId="1720"/>
    <cellStyle name="Normal 67 2 2 3 2 10" xfId="1721"/>
    <cellStyle name="Normal 67 2 2 3 2 2" xfId="1722"/>
    <cellStyle name="Normal 67 2 2 3 2 2 2" xfId="1723"/>
    <cellStyle name="Normal 67 2 2 3 2 2 2 2" xfId="1724"/>
    <cellStyle name="Normal 67 2 2 3 2 2 2 2 2" xfId="1725"/>
    <cellStyle name="Normal 67 2 2 3 2 2 2 2 3" xfId="1726"/>
    <cellStyle name="Normal 67 2 2 3 2 2 2 2 4" xfId="1727"/>
    <cellStyle name="Normal 67 2 2 3 2 2 2 3" xfId="1728"/>
    <cellStyle name="Normal 67 2 2 3 2 2 2 3 2" xfId="1729"/>
    <cellStyle name="Normal 67 2 2 3 2 2 2 3 3" xfId="1730"/>
    <cellStyle name="Normal 67 2 2 3 2 2 2 3 4" xfId="1731"/>
    <cellStyle name="Normal 67 2 2 3 2 2 2 4" xfId="1732"/>
    <cellStyle name="Normal 67 2 2 3 2 2 2 4 2" xfId="1733"/>
    <cellStyle name="Normal 67 2 2 3 2 2 2 4 3" xfId="1734"/>
    <cellStyle name="Normal 67 2 2 3 2 2 2 4 4" xfId="1735"/>
    <cellStyle name="Normal 67 2 2 3 2 2 2 5" xfId="1736"/>
    <cellStyle name="Normal 67 2 2 3 2 2 2 6" xfId="1737"/>
    <cellStyle name="Normal 67 2 2 3 2 2 2 7" xfId="1738"/>
    <cellStyle name="Normal 67 2 2 3 2 2 3" xfId="1739"/>
    <cellStyle name="Normal 67 2 2 3 2 2 3 2" xfId="1740"/>
    <cellStyle name="Normal 67 2 2 3 2 2 3 3" xfId="1741"/>
    <cellStyle name="Normal 67 2 2 3 2 2 3 4" xfId="1742"/>
    <cellStyle name="Normal 67 2 2 3 2 2 4" xfId="1743"/>
    <cellStyle name="Normal 67 2 2 3 2 2 4 2" xfId="1744"/>
    <cellStyle name="Normal 67 2 2 3 2 2 4 3" xfId="1745"/>
    <cellStyle name="Normal 67 2 2 3 2 2 4 4" xfId="1746"/>
    <cellStyle name="Normal 67 2 2 3 2 2 5" xfId="1747"/>
    <cellStyle name="Normal 67 2 2 3 2 2 5 2" xfId="1748"/>
    <cellStyle name="Normal 67 2 2 3 2 2 5 3" xfId="1749"/>
    <cellStyle name="Normal 67 2 2 3 2 2 5 4" xfId="1750"/>
    <cellStyle name="Normal 67 2 2 3 2 2 6" xfId="1751"/>
    <cellStyle name="Normal 67 2 2 3 2 2 7" xfId="1752"/>
    <cellStyle name="Normal 67 2 2 3 2 2 8" xfId="1753"/>
    <cellStyle name="Normal 67 2 2 3 2 3" xfId="1754"/>
    <cellStyle name="Normal 67 2 2 3 2 3 2" xfId="1755"/>
    <cellStyle name="Normal 67 2 2 3 2 3 2 2" xfId="1756"/>
    <cellStyle name="Normal 67 2 2 3 2 3 2 2 2" xfId="1757"/>
    <cellStyle name="Normal 67 2 2 3 2 3 2 2 3" xfId="1758"/>
    <cellStyle name="Normal 67 2 2 3 2 3 2 2 4" xfId="1759"/>
    <cellStyle name="Normal 67 2 2 3 2 3 2 3" xfId="1760"/>
    <cellStyle name="Normal 67 2 2 3 2 3 2 3 2" xfId="1761"/>
    <cellStyle name="Normal 67 2 2 3 2 3 2 3 3" xfId="1762"/>
    <cellStyle name="Normal 67 2 2 3 2 3 2 3 4" xfId="1763"/>
    <cellStyle name="Normal 67 2 2 3 2 3 2 4" xfId="1764"/>
    <cellStyle name="Normal 67 2 2 3 2 3 2 4 2" xfId="1765"/>
    <cellStyle name="Normal 67 2 2 3 2 3 2 4 3" xfId="1766"/>
    <cellStyle name="Normal 67 2 2 3 2 3 2 4 4" xfId="1767"/>
    <cellStyle name="Normal 67 2 2 3 2 3 2 5" xfId="1768"/>
    <cellStyle name="Normal 67 2 2 3 2 3 2 6" xfId="1769"/>
    <cellStyle name="Normal 67 2 2 3 2 3 2 7" xfId="1770"/>
    <cellStyle name="Normal 67 2 2 3 2 3 3" xfId="1771"/>
    <cellStyle name="Normal 67 2 2 3 2 3 3 2" xfId="1772"/>
    <cellStyle name="Normal 67 2 2 3 2 3 3 3" xfId="1773"/>
    <cellStyle name="Normal 67 2 2 3 2 3 3 4" xfId="1774"/>
    <cellStyle name="Normal 67 2 2 3 2 3 4" xfId="1775"/>
    <cellStyle name="Normal 67 2 2 3 2 3 4 2" xfId="1776"/>
    <cellStyle name="Normal 67 2 2 3 2 3 4 3" xfId="1777"/>
    <cellStyle name="Normal 67 2 2 3 2 3 4 4" xfId="1778"/>
    <cellStyle name="Normal 67 2 2 3 2 3 5" xfId="1779"/>
    <cellStyle name="Normal 67 2 2 3 2 3 5 2" xfId="1780"/>
    <cellStyle name="Normal 67 2 2 3 2 3 5 3" xfId="1781"/>
    <cellStyle name="Normal 67 2 2 3 2 3 5 4" xfId="1782"/>
    <cellStyle name="Normal 67 2 2 3 2 3 6" xfId="1783"/>
    <cellStyle name="Normal 67 2 2 3 2 3 7" xfId="1784"/>
    <cellStyle name="Normal 67 2 2 3 2 3 8" xfId="1785"/>
    <cellStyle name="Normal 67 2 2 3 2 4" xfId="1786"/>
    <cellStyle name="Normal 67 2 2 3 2 4 2" xfId="1787"/>
    <cellStyle name="Normal 67 2 2 3 2 4 2 2" xfId="1788"/>
    <cellStyle name="Normal 67 2 2 3 2 4 2 3" xfId="1789"/>
    <cellStyle name="Normal 67 2 2 3 2 4 2 4" xfId="1790"/>
    <cellStyle name="Normal 67 2 2 3 2 4 3" xfId="1791"/>
    <cellStyle name="Normal 67 2 2 3 2 4 3 2" xfId="1792"/>
    <cellStyle name="Normal 67 2 2 3 2 4 3 3" xfId="1793"/>
    <cellStyle name="Normal 67 2 2 3 2 4 3 4" xfId="1794"/>
    <cellStyle name="Normal 67 2 2 3 2 4 4" xfId="1795"/>
    <cellStyle name="Normal 67 2 2 3 2 4 4 2" xfId="1796"/>
    <cellStyle name="Normal 67 2 2 3 2 4 4 3" xfId="1797"/>
    <cellStyle name="Normal 67 2 2 3 2 4 4 4" xfId="1798"/>
    <cellStyle name="Normal 67 2 2 3 2 4 5" xfId="1799"/>
    <cellStyle name="Normal 67 2 2 3 2 4 6" xfId="1800"/>
    <cellStyle name="Normal 67 2 2 3 2 4 7" xfId="1801"/>
    <cellStyle name="Normal 67 2 2 3 2 5" xfId="1802"/>
    <cellStyle name="Normal 67 2 2 3 2 5 2" xfId="1803"/>
    <cellStyle name="Normal 67 2 2 3 2 5 3" xfId="1804"/>
    <cellStyle name="Normal 67 2 2 3 2 5 4" xfId="1805"/>
    <cellStyle name="Normal 67 2 2 3 2 6" xfId="1806"/>
    <cellStyle name="Normal 67 2 2 3 2 6 2" xfId="1807"/>
    <cellStyle name="Normal 67 2 2 3 2 6 3" xfId="1808"/>
    <cellStyle name="Normal 67 2 2 3 2 6 4" xfId="1809"/>
    <cellStyle name="Normal 67 2 2 3 2 7" xfId="1810"/>
    <cellStyle name="Normal 67 2 2 3 2 7 2" xfId="1811"/>
    <cellStyle name="Normal 67 2 2 3 2 7 3" xfId="1812"/>
    <cellStyle name="Normal 67 2 2 3 2 7 4" xfId="1813"/>
    <cellStyle name="Normal 67 2 2 3 2 8" xfId="1814"/>
    <cellStyle name="Normal 67 2 2 3 2 9" xfId="1815"/>
    <cellStyle name="Normal 67 2 2 3 3" xfId="1816"/>
    <cellStyle name="Normal 67 2 2 3 3 10" xfId="1817"/>
    <cellStyle name="Normal 67 2 2 3 3 2" xfId="1818"/>
    <cellStyle name="Normal 67 2 2 3 3 2 2" xfId="1819"/>
    <cellStyle name="Normal 67 2 2 3 3 2 2 2" xfId="1820"/>
    <cellStyle name="Normal 67 2 2 3 3 2 2 2 2" xfId="1821"/>
    <cellStyle name="Normal 67 2 2 3 3 2 2 2 3" xfId="1822"/>
    <cellStyle name="Normal 67 2 2 3 3 2 2 2 4" xfId="1823"/>
    <cellStyle name="Normal 67 2 2 3 3 2 2 3" xfId="1824"/>
    <cellStyle name="Normal 67 2 2 3 3 2 2 3 2" xfId="1825"/>
    <cellStyle name="Normal 67 2 2 3 3 2 2 3 3" xfId="1826"/>
    <cellStyle name="Normal 67 2 2 3 3 2 2 3 4" xfId="1827"/>
    <cellStyle name="Normal 67 2 2 3 3 2 2 4" xfId="1828"/>
    <cellStyle name="Normal 67 2 2 3 3 2 2 4 2" xfId="1829"/>
    <cellStyle name="Normal 67 2 2 3 3 2 2 4 3" xfId="1830"/>
    <cellStyle name="Normal 67 2 2 3 3 2 2 4 4" xfId="1831"/>
    <cellStyle name="Normal 67 2 2 3 3 2 2 5" xfId="1832"/>
    <cellStyle name="Normal 67 2 2 3 3 2 2 6" xfId="1833"/>
    <cellStyle name="Normal 67 2 2 3 3 2 2 7" xfId="1834"/>
    <cellStyle name="Normal 67 2 2 3 3 2 3" xfId="1835"/>
    <cellStyle name="Normal 67 2 2 3 3 2 3 2" xfId="1836"/>
    <cellStyle name="Normal 67 2 2 3 3 2 3 3" xfId="1837"/>
    <cellStyle name="Normal 67 2 2 3 3 2 3 4" xfId="1838"/>
    <cellStyle name="Normal 67 2 2 3 3 2 4" xfId="1839"/>
    <cellStyle name="Normal 67 2 2 3 3 2 4 2" xfId="1840"/>
    <cellStyle name="Normal 67 2 2 3 3 2 4 3" xfId="1841"/>
    <cellStyle name="Normal 67 2 2 3 3 2 4 4" xfId="1842"/>
    <cellStyle name="Normal 67 2 2 3 3 2 5" xfId="1843"/>
    <cellStyle name="Normal 67 2 2 3 3 2 5 2" xfId="1844"/>
    <cellStyle name="Normal 67 2 2 3 3 2 5 3" xfId="1845"/>
    <cellStyle name="Normal 67 2 2 3 3 2 5 4" xfId="1846"/>
    <cellStyle name="Normal 67 2 2 3 3 2 6" xfId="1847"/>
    <cellStyle name="Normal 67 2 2 3 3 2 7" xfId="1848"/>
    <cellStyle name="Normal 67 2 2 3 3 2 8" xfId="1849"/>
    <cellStyle name="Normal 67 2 2 3 3 3" xfId="1850"/>
    <cellStyle name="Normal 67 2 2 3 3 3 2" xfId="1851"/>
    <cellStyle name="Normal 67 2 2 3 3 3 2 2" xfId="1852"/>
    <cellStyle name="Normal 67 2 2 3 3 3 2 2 2" xfId="1853"/>
    <cellStyle name="Normal 67 2 2 3 3 3 2 2 3" xfId="1854"/>
    <cellStyle name="Normal 67 2 2 3 3 3 2 2 4" xfId="1855"/>
    <cellStyle name="Normal 67 2 2 3 3 3 2 3" xfId="1856"/>
    <cellStyle name="Normal 67 2 2 3 3 3 2 3 2" xfId="1857"/>
    <cellStyle name="Normal 67 2 2 3 3 3 2 3 3" xfId="1858"/>
    <cellStyle name="Normal 67 2 2 3 3 3 2 3 4" xfId="1859"/>
    <cellStyle name="Normal 67 2 2 3 3 3 2 4" xfId="1860"/>
    <cellStyle name="Normal 67 2 2 3 3 3 2 4 2" xfId="1861"/>
    <cellStyle name="Normal 67 2 2 3 3 3 2 4 3" xfId="1862"/>
    <cellStyle name="Normal 67 2 2 3 3 3 2 4 4" xfId="1863"/>
    <cellStyle name="Normal 67 2 2 3 3 3 2 5" xfId="1864"/>
    <cellStyle name="Normal 67 2 2 3 3 3 2 6" xfId="1865"/>
    <cellStyle name="Normal 67 2 2 3 3 3 2 7" xfId="1866"/>
    <cellStyle name="Normal 67 2 2 3 3 3 3" xfId="1867"/>
    <cellStyle name="Normal 67 2 2 3 3 3 3 2" xfId="1868"/>
    <cellStyle name="Normal 67 2 2 3 3 3 3 3" xfId="1869"/>
    <cellStyle name="Normal 67 2 2 3 3 3 3 4" xfId="1870"/>
    <cellStyle name="Normal 67 2 2 3 3 3 4" xfId="1871"/>
    <cellStyle name="Normal 67 2 2 3 3 3 4 2" xfId="1872"/>
    <cellStyle name="Normal 67 2 2 3 3 3 4 3" xfId="1873"/>
    <cellStyle name="Normal 67 2 2 3 3 3 4 4" xfId="1874"/>
    <cellStyle name="Normal 67 2 2 3 3 3 5" xfId="1875"/>
    <cellStyle name="Normal 67 2 2 3 3 3 5 2" xfId="1876"/>
    <cellStyle name="Normal 67 2 2 3 3 3 5 3" xfId="1877"/>
    <cellStyle name="Normal 67 2 2 3 3 3 5 4" xfId="1878"/>
    <cellStyle name="Normal 67 2 2 3 3 3 6" xfId="1879"/>
    <cellStyle name="Normal 67 2 2 3 3 3 7" xfId="1880"/>
    <cellStyle name="Normal 67 2 2 3 3 3 8" xfId="1881"/>
    <cellStyle name="Normal 67 2 2 3 3 4" xfId="1882"/>
    <cellStyle name="Normal 67 2 2 3 3 4 2" xfId="1883"/>
    <cellStyle name="Normal 67 2 2 3 3 4 2 2" xfId="1884"/>
    <cellStyle name="Normal 67 2 2 3 3 4 2 3" xfId="1885"/>
    <cellStyle name="Normal 67 2 2 3 3 4 2 4" xfId="1886"/>
    <cellStyle name="Normal 67 2 2 3 3 4 3" xfId="1887"/>
    <cellStyle name="Normal 67 2 2 3 3 4 3 2" xfId="1888"/>
    <cellStyle name="Normal 67 2 2 3 3 4 3 3" xfId="1889"/>
    <cellStyle name="Normal 67 2 2 3 3 4 3 4" xfId="1890"/>
    <cellStyle name="Normal 67 2 2 3 3 4 4" xfId="1891"/>
    <cellStyle name="Normal 67 2 2 3 3 4 4 2" xfId="1892"/>
    <cellStyle name="Normal 67 2 2 3 3 4 4 3" xfId="1893"/>
    <cellStyle name="Normal 67 2 2 3 3 4 4 4" xfId="1894"/>
    <cellStyle name="Normal 67 2 2 3 3 4 5" xfId="1895"/>
    <cellStyle name="Normal 67 2 2 3 3 4 6" xfId="1896"/>
    <cellStyle name="Normal 67 2 2 3 3 4 7" xfId="1897"/>
    <cellStyle name="Normal 67 2 2 3 3 5" xfId="1898"/>
    <cellStyle name="Normal 67 2 2 3 3 5 2" xfId="1899"/>
    <cellStyle name="Normal 67 2 2 3 3 5 3" xfId="1900"/>
    <cellStyle name="Normal 67 2 2 3 3 5 4" xfId="1901"/>
    <cellStyle name="Normal 67 2 2 3 3 6" xfId="1902"/>
    <cellStyle name="Normal 67 2 2 3 3 6 2" xfId="1903"/>
    <cellStyle name="Normal 67 2 2 3 3 6 3" xfId="1904"/>
    <cellStyle name="Normal 67 2 2 3 3 6 4" xfId="1905"/>
    <cellStyle name="Normal 67 2 2 3 3 7" xfId="1906"/>
    <cellStyle name="Normal 67 2 2 3 3 7 2" xfId="1907"/>
    <cellStyle name="Normal 67 2 2 3 3 7 3" xfId="1908"/>
    <cellStyle name="Normal 67 2 2 3 3 7 4" xfId="1909"/>
    <cellStyle name="Normal 67 2 2 3 3 8" xfId="1910"/>
    <cellStyle name="Normal 67 2 2 3 3 9" xfId="1911"/>
    <cellStyle name="Normal 67 2 2 3 4" xfId="1912"/>
    <cellStyle name="Normal 67 2 2 3 4 2" xfId="1913"/>
    <cellStyle name="Normal 67 2 2 3 4 2 2" xfId="1914"/>
    <cellStyle name="Normal 67 2 2 3 4 2 2 2" xfId="1915"/>
    <cellStyle name="Normal 67 2 2 3 4 2 2 3" xfId="1916"/>
    <cellStyle name="Normal 67 2 2 3 4 2 2 4" xfId="1917"/>
    <cellStyle name="Normal 67 2 2 3 4 2 3" xfId="1918"/>
    <cellStyle name="Normal 67 2 2 3 4 2 3 2" xfId="1919"/>
    <cellStyle name="Normal 67 2 2 3 4 2 3 3" xfId="1920"/>
    <cellStyle name="Normal 67 2 2 3 4 2 3 4" xfId="1921"/>
    <cellStyle name="Normal 67 2 2 3 4 2 4" xfId="1922"/>
    <cellStyle name="Normal 67 2 2 3 4 2 4 2" xfId="1923"/>
    <cellStyle name="Normal 67 2 2 3 4 2 4 3" xfId="1924"/>
    <cellStyle name="Normal 67 2 2 3 4 2 4 4" xfId="1925"/>
    <cellStyle name="Normal 67 2 2 3 4 2 5" xfId="1926"/>
    <cellStyle name="Normal 67 2 2 3 4 2 6" xfId="1927"/>
    <cellStyle name="Normal 67 2 2 3 4 2 7" xfId="1928"/>
    <cellStyle name="Normal 67 2 2 3 4 3" xfId="1929"/>
    <cellStyle name="Normal 67 2 2 3 4 3 2" xfId="1930"/>
    <cellStyle name="Normal 67 2 2 3 4 3 3" xfId="1931"/>
    <cellStyle name="Normal 67 2 2 3 4 3 4" xfId="1932"/>
    <cellStyle name="Normal 67 2 2 3 4 4" xfId="1933"/>
    <cellStyle name="Normal 67 2 2 3 4 4 2" xfId="1934"/>
    <cellStyle name="Normal 67 2 2 3 4 4 3" xfId="1935"/>
    <cellStyle name="Normal 67 2 2 3 4 4 4" xfId="1936"/>
    <cellStyle name="Normal 67 2 2 3 4 5" xfId="1937"/>
    <cellStyle name="Normal 67 2 2 3 4 5 2" xfId="1938"/>
    <cellStyle name="Normal 67 2 2 3 4 5 3" xfId="1939"/>
    <cellStyle name="Normal 67 2 2 3 4 5 4" xfId="1940"/>
    <cellStyle name="Normal 67 2 2 3 4 6" xfId="1941"/>
    <cellStyle name="Normal 67 2 2 3 4 7" xfId="1942"/>
    <cellStyle name="Normal 67 2 2 3 4 8" xfId="1943"/>
    <cellStyle name="Normal 67 2 2 3 5" xfId="1944"/>
    <cellStyle name="Normal 67 2 2 3 5 2" xfId="1945"/>
    <cellStyle name="Normal 67 2 2 3 5 2 2" xfId="1946"/>
    <cellStyle name="Normal 67 2 2 3 5 2 2 2" xfId="1947"/>
    <cellStyle name="Normal 67 2 2 3 5 2 2 3" xfId="1948"/>
    <cellStyle name="Normal 67 2 2 3 5 2 2 4" xfId="1949"/>
    <cellStyle name="Normal 67 2 2 3 5 2 3" xfId="1950"/>
    <cellStyle name="Normal 67 2 2 3 5 2 3 2" xfId="1951"/>
    <cellStyle name="Normal 67 2 2 3 5 2 3 3" xfId="1952"/>
    <cellStyle name="Normal 67 2 2 3 5 2 3 4" xfId="1953"/>
    <cellStyle name="Normal 67 2 2 3 5 2 4" xfId="1954"/>
    <cellStyle name="Normal 67 2 2 3 5 2 4 2" xfId="1955"/>
    <cellStyle name="Normal 67 2 2 3 5 2 4 3" xfId="1956"/>
    <cellStyle name="Normal 67 2 2 3 5 2 4 4" xfId="1957"/>
    <cellStyle name="Normal 67 2 2 3 5 2 5" xfId="1958"/>
    <cellStyle name="Normal 67 2 2 3 5 2 6" xfId="1959"/>
    <cellStyle name="Normal 67 2 2 3 5 2 7" xfId="1960"/>
    <cellStyle name="Normal 67 2 2 3 5 3" xfId="1961"/>
    <cellStyle name="Normal 67 2 2 3 5 3 2" xfId="1962"/>
    <cellStyle name="Normal 67 2 2 3 5 3 3" xfId="1963"/>
    <cellStyle name="Normal 67 2 2 3 5 3 4" xfId="1964"/>
    <cellStyle name="Normal 67 2 2 3 5 4" xfId="1965"/>
    <cellStyle name="Normal 67 2 2 3 5 4 2" xfId="1966"/>
    <cellStyle name="Normal 67 2 2 3 5 4 3" xfId="1967"/>
    <cellStyle name="Normal 67 2 2 3 5 4 4" xfId="1968"/>
    <cellStyle name="Normal 67 2 2 3 5 5" xfId="1969"/>
    <cellStyle name="Normal 67 2 2 3 5 5 2" xfId="1970"/>
    <cellStyle name="Normal 67 2 2 3 5 5 3" xfId="1971"/>
    <cellStyle name="Normal 67 2 2 3 5 5 4" xfId="1972"/>
    <cellStyle name="Normal 67 2 2 3 5 6" xfId="1973"/>
    <cellStyle name="Normal 67 2 2 3 5 7" xfId="1974"/>
    <cellStyle name="Normal 67 2 2 3 5 8" xfId="1975"/>
    <cellStyle name="Normal 67 2 2 3 6" xfId="1976"/>
    <cellStyle name="Normal 67 2 2 3 6 2" xfId="1977"/>
    <cellStyle name="Normal 67 2 2 3 6 2 2" xfId="1978"/>
    <cellStyle name="Normal 67 2 2 3 6 2 3" xfId="1979"/>
    <cellStyle name="Normal 67 2 2 3 6 2 4" xfId="1980"/>
    <cellStyle name="Normal 67 2 2 3 6 3" xfId="1981"/>
    <cellStyle name="Normal 67 2 2 3 6 3 2" xfId="1982"/>
    <cellStyle name="Normal 67 2 2 3 6 3 3" xfId="1983"/>
    <cellStyle name="Normal 67 2 2 3 6 3 4" xfId="1984"/>
    <cellStyle name="Normal 67 2 2 3 6 4" xfId="1985"/>
    <cellStyle name="Normal 67 2 2 3 6 4 2" xfId="1986"/>
    <cellStyle name="Normal 67 2 2 3 6 4 3" xfId="1987"/>
    <cellStyle name="Normal 67 2 2 3 6 4 4" xfId="1988"/>
    <cellStyle name="Normal 67 2 2 3 6 5" xfId="1989"/>
    <cellStyle name="Normal 67 2 2 3 6 6" xfId="1990"/>
    <cellStyle name="Normal 67 2 2 3 6 7" xfId="1991"/>
    <cellStyle name="Normal 67 2 2 3 7" xfId="1992"/>
    <cellStyle name="Normal 67 2 2 3 7 2" xfId="1993"/>
    <cellStyle name="Normal 67 2 2 3 7 3" xfId="1994"/>
    <cellStyle name="Normal 67 2 2 3 7 4" xfId="1995"/>
    <cellStyle name="Normal 67 2 2 3 8" xfId="1996"/>
    <cellStyle name="Normal 67 2 2 3 8 2" xfId="1997"/>
    <cellStyle name="Normal 67 2 2 3 8 3" xfId="1998"/>
    <cellStyle name="Normal 67 2 2 3 8 4" xfId="1999"/>
    <cellStyle name="Normal 67 2 2 3 9" xfId="2000"/>
    <cellStyle name="Normal 67 2 2 3 9 2" xfId="2001"/>
    <cellStyle name="Normal 67 2 2 3 9 3" xfId="2002"/>
    <cellStyle name="Normal 67 2 2 3 9 4" xfId="2003"/>
    <cellStyle name="Normal 67 2 2 4" xfId="2004"/>
    <cellStyle name="Normal 67 2 2 4 10" xfId="2005"/>
    <cellStyle name="Normal 67 2 2 4 2" xfId="2006"/>
    <cellStyle name="Normal 67 2 2 4 2 2" xfId="2007"/>
    <cellStyle name="Normal 67 2 2 4 2 2 2" xfId="2008"/>
    <cellStyle name="Normal 67 2 2 4 2 2 2 2" xfId="2009"/>
    <cellStyle name="Normal 67 2 2 4 2 2 2 3" xfId="2010"/>
    <cellStyle name="Normal 67 2 2 4 2 2 2 4" xfId="2011"/>
    <cellStyle name="Normal 67 2 2 4 2 2 3" xfId="2012"/>
    <cellStyle name="Normal 67 2 2 4 2 2 3 2" xfId="2013"/>
    <cellStyle name="Normal 67 2 2 4 2 2 3 3" xfId="2014"/>
    <cellStyle name="Normal 67 2 2 4 2 2 3 4" xfId="2015"/>
    <cellStyle name="Normal 67 2 2 4 2 2 4" xfId="2016"/>
    <cellStyle name="Normal 67 2 2 4 2 2 4 2" xfId="2017"/>
    <cellStyle name="Normal 67 2 2 4 2 2 4 3" xfId="2018"/>
    <cellStyle name="Normal 67 2 2 4 2 2 4 4" xfId="2019"/>
    <cellStyle name="Normal 67 2 2 4 2 2 5" xfId="2020"/>
    <cellStyle name="Normal 67 2 2 4 2 2 6" xfId="2021"/>
    <cellStyle name="Normal 67 2 2 4 2 2 7" xfId="2022"/>
    <cellStyle name="Normal 67 2 2 4 2 3" xfId="2023"/>
    <cellStyle name="Normal 67 2 2 4 2 3 2" xfId="2024"/>
    <cellStyle name="Normal 67 2 2 4 2 3 3" xfId="2025"/>
    <cellStyle name="Normal 67 2 2 4 2 3 4" xfId="2026"/>
    <cellStyle name="Normal 67 2 2 4 2 4" xfId="2027"/>
    <cellStyle name="Normal 67 2 2 4 2 4 2" xfId="2028"/>
    <cellStyle name="Normal 67 2 2 4 2 4 3" xfId="2029"/>
    <cellStyle name="Normal 67 2 2 4 2 4 4" xfId="2030"/>
    <cellStyle name="Normal 67 2 2 4 2 5" xfId="2031"/>
    <cellStyle name="Normal 67 2 2 4 2 5 2" xfId="2032"/>
    <cellStyle name="Normal 67 2 2 4 2 5 3" xfId="2033"/>
    <cellStyle name="Normal 67 2 2 4 2 5 4" xfId="2034"/>
    <cellStyle name="Normal 67 2 2 4 2 6" xfId="2035"/>
    <cellStyle name="Normal 67 2 2 4 2 7" xfId="2036"/>
    <cellStyle name="Normal 67 2 2 4 2 8" xfId="2037"/>
    <cellStyle name="Normal 67 2 2 4 3" xfId="2038"/>
    <cellStyle name="Normal 67 2 2 4 3 2" xfId="2039"/>
    <cellStyle name="Normal 67 2 2 4 3 2 2" xfId="2040"/>
    <cellStyle name="Normal 67 2 2 4 3 2 2 2" xfId="2041"/>
    <cellStyle name="Normal 67 2 2 4 3 2 2 3" xfId="2042"/>
    <cellStyle name="Normal 67 2 2 4 3 2 2 4" xfId="2043"/>
    <cellStyle name="Normal 67 2 2 4 3 2 3" xfId="2044"/>
    <cellStyle name="Normal 67 2 2 4 3 2 3 2" xfId="2045"/>
    <cellStyle name="Normal 67 2 2 4 3 2 3 3" xfId="2046"/>
    <cellStyle name="Normal 67 2 2 4 3 2 3 4" xfId="2047"/>
    <cellStyle name="Normal 67 2 2 4 3 2 4" xfId="2048"/>
    <cellStyle name="Normal 67 2 2 4 3 2 4 2" xfId="2049"/>
    <cellStyle name="Normal 67 2 2 4 3 2 4 3" xfId="2050"/>
    <cellStyle name="Normal 67 2 2 4 3 2 4 4" xfId="2051"/>
    <cellStyle name="Normal 67 2 2 4 3 2 5" xfId="2052"/>
    <cellStyle name="Normal 67 2 2 4 3 2 6" xfId="2053"/>
    <cellStyle name="Normal 67 2 2 4 3 2 7" xfId="2054"/>
    <cellStyle name="Normal 67 2 2 4 3 3" xfId="2055"/>
    <cellStyle name="Normal 67 2 2 4 3 3 2" xfId="2056"/>
    <cellStyle name="Normal 67 2 2 4 3 3 3" xfId="2057"/>
    <cellStyle name="Normal 67 2 2 4 3 3 4" xfId="2058"/>
    <cellStyle name="Normal 67 2 2 4 3 4" xfId="2059"/>
    <cellStyle name="Normal 67 2 2 4 3 4 2" xfId="2060"/>
    <cellStyle name="Normal 67 2 2 4 3 4 3" xfId="2061"/>
    <cellStyle name="Normal 67 2 2 4 3 4 4" xfId="2062"/>
    <cellStyle name="Normal 67 2 2 4 3 5" xfId="2063"/>
    <cellStyle name="Normal 67 2 2 4 3 5 2" xfId="2064"/>
    <cellStyle name="Normal 67 2 2 4 3 5 3" xfId="2065"/>
    <cellStyle name="Normal 67 2 2 4 3 5 4" xfId="2066"/>
    <cellStyle name="Normal 67 2 2 4 3 6" xfId="2067"/>
    <cellStyle name="Normal 67 2 2 4 3 7" xfId="2068"/>
    <cellStyle name="Normal 67 2 2 4 3 8" xfId="2069"/>
    <cellStyle name="Normal 67 2 2 4 4" xfId="2070"/>
    <cellStyle name="Normal 67 2 2 4 4 2" xfId="2071"/>
    <cellStyle name="Normal 67 2 2 4 4 2 2" xfId="2072"/>
    <cellStyle name="Normal 67 2 2 4 4 2 3" xfId="2073"/>
    <cellStyle name="Normal 67 2 2 4 4 2 4" xfId="2074"/>
    <cellStyle name="Normal 67 2 2 4 4 3" xfId="2075"/>
    <cellStyle name="Normal 67 2 2 4 4 3 2" xfId="2076"/>
    <cellStyle name="Normal 67 2 2 4 4 3 3" xfId="2077"/>
    <cellStyle name="Normal 67 2 2 4 4 3 4" xfId="2078"/>
    <cellStyle name="Normal 67 2 2 4 4 4" xfId="2079"/>
    <cellStyle name="Normal 67 2 2 4 4 4 2" xfId="2080"/>
    <cellStyle name="Normal 67 2 2 4 4 4 3" xfId="2081"/>
    <cellStyle name="Normal 67 2 2 4 4 4 4" xfId="2082"/>
    <cellStyle name="Normal 67 2 2 4 4 5" xfId="2083"/>
    <cellStyle name="Normal 67 2 2 4 4 6" xfId="2084"/>
    <cellStyle name="Normal 67 2 2 4 4 7" xfId="2085"/>
    <cellStyle name="Normal 67 2 2 4 5" xfId="2086"/>
    <cellStyle name="Normal 67 2 2 4 5 2" xfId="2087"/>
    <cellStyle name="Normal 67 2 2 4 5 3" xfId="2088"/>
    <cellStyle name="Normal 67 2 2 4 5 4" xfId="2089"/>
    <cellStyle name="Normal 67 2 2 4 6" xfId="2090"/>
    <cellStyle name="Normal 67 2 2 4 6 2" xfId="2091"/>
    <cellStyle name="Normal 67 2 2 4 6 3" xfId="2092"/>
    <cellStyle name="Normal 67 2 2 4 6 4" xfId="2093"/>
    <cellStyle name="Normal 67 2 2 4 7" xfId="2094"/>
    <cellStyle name="Normal 67 2 2 4 7 2" xfId="2095"/>
    <cellStyle name="Normal 67 2 2 4 7 3" xfId="2096"/>
    <cellStyle name="Normal 67 2 2 4 7 4" xfId="2097"/>
    <cellStyle name="Normal 67 2 2 4 8" xfId="2098"/>
    <cellStyle name="Normal 67 2 2 4 9" xfId="2099"/>
    <cellStyle name="Normal 67 2 2 5" xfId="2100"/>
    <cellStyle name="Normal 67 2 2 5 10" xfId="2101"/>
    <cellStyle name="Normal 67 2 2 5 2" xfId="2102"/>
    <cellStyle name="Normal 67 2 2 5 2 2" xfId="2103"/>
    <cellStyle name="Normal 67 2 2 5 2 2 2" xfId="2104"/>
    <cellStyle name="Normal 67 2 2 5 2 2 2 2" xfId="2105"/>
    <cellStyle name="Normal 67 2 2 5 2 2 2 3" xfId="2106"/>
    <cellStyle name="Normal 67 2 2 5 2 2 2 4" xfId="2107"/>
    <cellStyle name="Normal 67 2 2 5 2 2 3" xfId="2108"/>
    <cellStyle name="Normal 67 2 2 5 2 2 3 2" xfId="2109"/>
    <cellStyle name="Normal 67 2 2 5 2 2 3 3" xfId="2110"/>
    <cellStyle name="Normal 67 2 2 5 2 2 3 4" xfId="2111"/>
    <cellStyle name="Normal 67 2 2 5 2 2 4" xfId="2112"/>
    <cellStyle name="Normal 67 2 2 5 2 2 4 2" xfId="2113"/>
    <cellStyle name="Normal 67 2 2 5 2 2 4 3" xfId="2114"/>
    <cellStyle name="Normal 67 2 2 5 2 2 4 4" xfId="2115"/>
    <cellStyle name="Normal 67 2 2 5 2 2 5" xfId="2116"/>
    <cellStyle name="Normal 67 2 2 5 2 2 6" xfId="2117"/>
    <cellStyle name="Normal 67 2 2 5 2 2 7" xfId="2118"/>
    <cellStyle name="Normal 67 2 2 5 2 3" xfId="2119"/>
    <cellStyle name="Normal 67 2 2 5 2 3 2" xfId="2120"/>
    <cellStyle name="Normal 67 2 2 5 2 3 3" xfId="2121"/>
    <cellStyle name="Normal 67 2 2 5 2 3 4" xfId="2122"/>
    <cellStyle name="Normal 67 2 2 5 2 4" xfId="2123"/>
    <cellStyle name="Normal 67 2 2 5 2 4 2" xfId="2124"/>
    <cellStyle name="Normal 67 2 2 5 2 4 3" xfId="2125"/>
    <cellStyle name="Normal 67 2 2 5 2 4 4" xfId="2126"/>
    <cellStyle name="Normal 67 2 2 5 2 5" xfId="2127"/>
    <cellStyle name="Normal 67 2 2 5 2 5 2" xfId="2128"/>
    <cellStyle name="Normal 67 2 2 5 2 5 3" xfId="2129"/>
    <cellStyle name="Normal 67 2 2 5 2 5 4" xfId="2130"/>
    <cellStyle name="Normal 67 2 2 5 2 6" xfId="2131"/>
    <cellStyle name="Normal 67 2 2 5 2 7" xfId="2132"/>
    <cellStyle name="Normal 67 2 2 5 2 8" xfId="2133"/>
    <cellStyle name="Normal 67 2 2 5 3" xfId="2134"/>
    <cellStyle name="Normal 67 2 2 5 3 2" xfId="2135"/>
    <cellStyle name="Normal 67 2 2 5 3 2 2" xfId="2136"/>
    <cellStyle name="Normal 67 2 2 5 3 2 2 2" xfId="2137"/>
    <cellStyle name="Normal 67 2 2 5 3 2 2 3" xfId="2138"/>
    <cellStyle name="Normal 67 2 2 5 3 2 2 4" xfId="2139"/>
    <cellStyle name="Normal 67 2 2 5 3 2 3" xfId="2140"/>
    <cellStyle name="Normal 67 2 2 5 3 2 3 2" xfId="2141"/>
    <cellStyle name="Normal 67 2 2 5 3 2 3 3" xfId="2142"/>
    <cellStyle name="Normal 67 2 2 5 3 2 3 4" xfId="2143"/>
    <cellStyle name="Normal 67 2 2 5 3 2 4" xfId="2144"/>
    <cellStyle name="Normal 67 2 2 5 3 2 4 2" xfId="2145"/>
    <cellStyle name="Normal 67 2 2 5 3 2 4 3" xfId="2146"/>
    <cellStyle name="Normal 67 2 2 5 3 2 4 4" xfId="2147"/>
    <cellStyle name="Normal 67 2 2 5 3 2 5" xfId="2148"/>
    <cellStyle name="Normal 67 2 2 5 3 2 6" xfId="2149"/>
    <cellStyle name="Normal 67 2 2 5 3 2 7" xfId="2150"/>
    <cellStyle name="Normal 67 2 2 5 3 3" xfId="2151"/>
    <cellStyle name="Normal 67 2 2 5 3 3 2" xfId="2152"/>
    <cellStyle name="Normal 67 2 2 5 3 3 3" xfId="2153"/>
    <cellStyle name="Normal 67 2 2 5 3 3 4" xfId="2154"/>
    <cellStyle name="Normal 67 2 2 5 3 4" xfId="2155"/>
    <cellStyle name="Normal 67 2 2 5 3 4 2" xfId="2156"/>
    <cellStyle name="Normal 67 2 2 5 3 4 3" xfId="2157"/>
    <cellStyle name="Normal 67 2 2 5 3 4 4" xfId="2158"/>
    <cellStyle name="Normal 67 2 2 5 3 5" xfId="2159"/>
    <cellStyle name="Normal 67 2 2 5 3 5 2" xfId="2160"/>
    <cellStyle name="Normal 67 2 2 5 3 5 3" xfId="2161"/>
    <cellStyle name="Normal 67 2 2 5 3 5 4" xfId="2162"/>
    <cellStyle name="Normal 67 2 2 5 3 6" xfId="2163"/>
    <cellStyle name="Normal 67 2 2 5 3 7" xfId="2164"/>
    <cellStyle name="Normal 67 2 2 5 3 8" xfId="2165"/>
    <cellStyle name="Normal 67 2 2 5 4" xfId="2166"/>
    <cellStyle name="Normal 67 2 2 5 4 2" xfId="2167"/>
    <cellStyle name="Normal 67 2 2 5 4 2 2" xfId="2168"/>
    <cellStyle name="Normal 67 2 2 5 4 2 3" xfId="2169"/>
    <cellStyle name="Normal 67 2 2 5 4 2 4" xfId="2170"/>
    <cellStyle name="Normal 67 2 2 5 4 3" xfId="2171"/>
    <cellStyle name="Normal 67 2 2 5 4 3 2" xfId="2172"/>
    <cellStyle name="Normal 67 2 2 5 4 3 3" xfId="2173"/>
    <cellStyle name="Normal 67 2 2 5 4 3 4" xfId="2174"/>
    <cellStyle name="Normal 67 2 2 5 4 4" xfId="2175"/>
    <cellStyle name="Normal 67 2 2 5 4 4 2" xfId="2176"/>
    <cellStyle name="Normal 67 2 2 5 4 4 3" xfId="2177"/>
    <cellStyle name="Normal 67 2 2 5 4 4 4" xfId="2178"/>
    <cellStyle name="Normal 67 2 2 5 4 5" xfId="2179"/>
    <cellStyle name="Normal 67 2 2 5 4 6" xfId="2180"/>
    <cellStyle name="Normal 67 2 2 5 4 7" xfId="2181"/>
    <cellStyle name="Normal 67 2 2 5 5" xfId="2182"/>
    <cellStyle name="Normal 67 2 2 5 5 2" xfId="2183"/>
    <cellStyle name="Normal 67 2 2 5 5 3" xfId="2184"/>
    <cellStyle name="Normal 67 2 2 5 5 4" xfId="2185"/>
    <cellStyle name="Normal 67 2 2 5 6" xfId="2186"/>
    <cellStyle name="Normal 67 2 2 5 6 2" xfId="2187"/>
    <cellStyle name="Normal 67 2 2 5 6 3" xfId="2188"/>
    <cellStyle name="Normal 67 2 2 5 6 4" xfId="2189"/>
    <cellStyle name="Normal 67 2 2 5 7" xfId="2190"/>
    <cellStyle name="Normal 67 2 2 5 7 2" xfId="2191"/>
    <cellStyle name="Normal 67 2 2 5 7 3" xfId="2192"/>
    <cellStyle name="Normal 67 2 2 5 7 4" xfId="2193"/>
    <cellStyle name="Normal 67 2 2 5 8" xfId="2194"/>
    <cellStyle name="Normal 67 2 2 5 9" xfId="2195"/>
    <cellStyle name="Normal 67 2 2 6" xfId="2196"/>
    <cellStyle name="Normal 67 2 2 6 2" xfId="2197"/>
    <cellStyle name="Normal 67 2 2 6 2 2" xfId="2198"/>
    <cellStyle name="Normal 67 2 2 6 2 2 2" xfId="2199"/>
    <cellStyle name="Normal 67 2 2 6 2 2 3" xfId="2200"/>
    <cellStyle name="Normal 67 2 2 6 2 2 4" xfId="2201"/>
    <cellStyle name="Normal 67 2 2 6 2 3" xfId="2202"/>
    <cellStyle name="Normal 67 2 2 6 2 3 2" xfId="2203"/>
    <cellStyle name="Normal 67 2 2 6 2 3 3" xfId="2204"/>
    <cellStyle name="Normal 67 2 2 6 2 3 4" xfId="2205"/>
    <cellStyle name="Normal 67 2 2 6 2 4" xfId="2206"/>
    <cellStyle name="Normal 67 2 2 6 2 4 2" xfId="2207"/>
    <cellStyle name="Normal 67 2 2 6 2 4 3" xfId="2208"/>
    <cellStyle name="Normal 67 2 2 6 2 4 4" xfId="2209"/>
    <cellStyle name="Normal 67 2 2 6 2 5" xfId="2210"/>
    <cellStyle name="Normal 67 2 2 6 2 6" xfId="2211"/>
    <cellStyle name="Normal 67 2 2 6 2 7" xfId="2212"/>
    <cellStyle name="Normal 67 2 2 6 3" xfId="2213"/>
    <cellStyle name="Normal 67 2 2 6 3 2" xfId="2214"/>
    <cellStyle name="Normal 67 2 2 6 3 3" xfId="2215"/>
    <cellStyle name="Normal 67 2 2 6 3 4" xfId="2216"/>
    <cellStyle name="Normal 67 2 2 6 4" xfId="2217"/>
    <cellStyle name="Normal 67 2 2 6 4 2" xfId="2218"/>
    <cellStyle name="Normal 67 2 2 6 4 3" xfId="2219"/>
    <cellStyle name="Normal 67 2 2 6 4 4" xfId="2220"/>
    <cellStyle name="Normal 67 2 2 6 5" xfId="2221"/>
    <cellStyle name="Normal 67 2 2 6 5 2" xfId="2222"/>
    <cellStyle name="Normal 67 2 2 6 5 3" xfId="2223"/>
    <cellStyle name="Normal 67 2 2 6 5 4" xfId="2224"/>
    <cellStyle name="Normal 67 2 2 6 6" xfId="2225"/>
    <cellStyle name="Normal 67 2 2 6 7" xfId="2226"/>
    <cellStyle name="Normal 67 2 2 6 8" xfId="2227"/>
    <cellStyle name="Normal 67 2 2 7" xfId="2228"/>
    <cellStyle name="Normal 67 2 2 7 2" xfId="2229"/>
    <cellStyle name="Normal 67 2 2 7 2 2" xfId="2230"/>
    <cellStyle name="Normal 67 2 2 7 2 2 2" xfId="2231"/>
    <cellStyle name="Normal 67 2 2 7 2 2 3" xfId="2232"/>
    <cellStyle name="Normal 67 2 2 7 2 2 4" xfId="2233"/>
    <cellStyle name="Normal 67 2 2 7 2 3" xfId="2234"/>
    <cellStyle name="Normal 67 2 2 7 2 3 2" xfId="2235"/>
    <cellStyle name="Normal 67 2 2 7 2 3 3" xfId="2236"/>
    <cellStyle name="Normal 67 2 2 7 2 3 4" xfId="2237"/>
    <cellStyle name="Normal 67 2 2 7 2 4" xfId="2238"/>
    <cellStyle name="Normal 67 2 2 7 2 4 2" xfId="2239"/>
    <cellStyle name="Normal 67 2 2 7 2 4 3" xfId="2240"/>
    <cellStyle name="Normal 67 2 2 7 2 4 4" xfId="2241"/>
    <cellStyle name="Normal 67 2 2 7 2 5" xfId="2242"/>
    <cellStyle name="Normal 67 2 2 7 2 6" xfId="2243"/>
    <cellStyle name="Normal 67 2 2 7 2 7" xfId="2244"/>
    <cellStyle name="Normal 67 2 2 7 3" xfId="2245"/>
    <cellStyle name="Normal 67 2 2 7 3 2" xfId="2246"/>
    <cellStyle name="Normal 67 2 2 7 3 3" xfId="2247"/>
    <cellStyle name="Normal 67 2 2 7 3 4" xfId="2248"/>
    <cellStyle name="Normal 67 2 2 7 4" xfId="2249"/>
    <cellStyle name="Normal 67 2 2 7 4 2" xfId="2250"/>
    <cellStyle name="Normal 67 2 2 7 4 3" xfId="2251"/>
    <cellStyle name="Normal 67 2 2 7 4 4" xfId="2252"/>
    <cellStyle name="Normal 67 2 2 7 5" xfId="2253"/>
    <cellStyle name="Normal 67 2 2 7 5 2" xfId="2254"/>
    <cellStyle name="Normal 67 2 2 7 5 3" xfId="2255"/>
    <cellStyle name="Normal 67 2 2 7 5 4" xfId="2256"/>
    <cellStyle name="Normal 67 2 2 7 6" xfId="2257"/>
    <cellStyle name="Normal 67 2 2 7 7" xfId="2258"/>
    <cellStyle name="Normal 67 2 2 7 8" xfId="2259"/>
    <cellStyle name="Normal 67 2 2 8" xfId="2260"/>
    <cellStyle name="Normal 67 2 2 8 2" xfId="2261"/>
    <cellStyle name="Normal 67 2 2 8 2 2" xfId="2262"/>
    <cellStyle name="Normal 67 2 2 8 2 3" xfId="2263"/>
    <cellStyle name="Normal 67 2 2 8 2 4" xfId="2264"/>
    <cellStyle name="Normal 67 2 2 8 3" xfId="2265"/>
    <cellStyle name="Normal 67 2 2 8 3 2" xfId="2266"/>
    <cellStyle name="Normal 67 2 2 8 3 3" xfId="2267"/>
    <cellStyle name="Normal 67 2 2 8 3 4" xfId="2268"/>
    <cellStyle name="Normal 67 2 2 8 4" xfId="2269"/>
    <cellStyle name="Normal 67 2 2 8 4 2" xfId="2270"/>
    <cellStyle name="Normal 67 2 2 8 4 3" xfId="2271"/>
    <cellStyle name="Normal 67 2 2 8 4 4" xfId="2272"/>
    <cellStyle name="Normal 67 2 2 8 5" xfId="2273"/>
    <cellStyle name="Normal 67 2 2 8 6" xfId="2274"/>
    <cellStyle name="Normal 67 2 2 8 7" xfId="2275"/>
    <cellStyle name="Normal 67 2 2 9" xfId="2276"/>
    <cellStyle name="Normal 67 2 2 9 2" xfId="2277"/>
    <cellStyle name="Normal 67 2 2 9 3" xfId="2278"/>
    <cellStyle name="Normal 67 2 2 9 4" xfId="2279"/>
    <cellStyle name="Normal 67 2 3" xfId="2280"/>
    <cellStyle name="Normal 67 2 3 10" xfId="2281"/>
    <cellStyle name="Normal 67 2 3 10 2" xfId="2282"/>
    <cellStyle name="Normal 67 2 3 10 3" xfId="2283"/>
    <cellStyle name="Normal 67 2 3 10 4" xfId="2284"/>
    <cellStyle name="Normal 67 2 3 11" xfId="2285"/>
    <cellStyle name="Normal 67 2 3 12" xfId="2286"/>
    <cellStyle name="Normal 67 2 3 13" xfId="2287"/>
    <cellStyle name="Normal 67 2 3 2" xfId="2288"/>
    <cellStyle name="Normal 67 2 3 2 10" xfId="2289"/>
    <cellStyle name="Normal 67 2 3 2 11" xfId="2290"/>
    <cellStyle name="Normal 67 2 3 2 12" xfId="2291"/>
    <cellStyle name="Normal 67 2 3 2 2" xfId="2292"/>
    <cellStyle name="Normal 67 2 3 2 2 10" xfId="2293"/>
    <cellStyle name="Normal 67 2 3 2 2 2" xfId="2294"/>
    <cellStyle name="Normal 67 2 3 2 2 2 2" xfId="2295"/>
    <cellStyle name="Normal 67 2 3 2 2 2 2 2" xfId="2296"/>
    <cellStyle name="Normal 67 2 3 2 2 2 2 2 2" xfId="2297"/>
    <cellStyle name="Normal 67 2 3 2 2 2 2 2 3" xfId="2298"/>
    <cellStyle name="Normal 67 2 3 2 2 2 2 2 4" xfId="2299"/>
    <cellStyle name="Normal 67 2 3 2 2 2 2 3" xfId="2300"/>
    <cellStyle name="Normal 67 2 3 2 2 2 2 3 2" xfId="2301"/>
    <cellStyle name="Normal 67 2 3 2 2 2 2 3 3" xfId="2302"/>
    <cellStyle name="Normal 67 2 3 2 2 2 2 3 4" xfId="2303"/>
    <cellStyle name="Normal 67 2 3 2 2 2 2 4" xfId="2304"/>
    <cellStyle name="Normal 67 2 3 2 2 2 2 4 2" xfId="2305"/>
    <cellStyle name="Normal 67 2 3 2 2 2 2 4 3" xfId="2306"/>
    <cellStyle name="Normal 67 2 3 2 2 2 2 4 4" xfId="2307"/>
    <cellStyle name="Normal 67 2 3 2 2 2 2 5" xfId="2308"/>
    <cellStyle name="Normal 67 2 3 2 2 2 2 6" xfId="2309"/>
    <cellStyle name="Normal 67 2 3 2 2 2 2 7" xfId="2310"/>
    <cellStyle name="Normal 67 2 3 2 2 2 3" xfId="2311"/>
    <cellStyle name="Normal 67 2 3 2 2 2 3 2" xfId="2312"/>
    <cellStyle name="Normal 67 2 3 2 2 2 3 3" xfId="2313"/>
    <cellStyle name="Normal 67 2 3 2 2 2 3 4" xfId="2314"/>
    <cellStyle name="Normal 67 2 3 2 2 2 4" xfId="2315"/>
    <cellStyle name="Normal 67 2 3 2 2 2 4 2" xfId="2316"/>
    <cellStyle name="Normal 67 2 3 2 2 2 4 3" xfId="2317"/>
    <cellStyle name="Normal 67 2 3 2 2 2 4 4" xfId="2318"/>
    <cellStyle name="Normal 67 2 3 2 2 2 5" xfId="2319"/>
    <cellStyle name="Normal 67 2 3 2 2 2 5 2" xfId="2320"/>
    <cellStyle name="Normal 67 2 3 2 2 2 5 3" xfId="2321"/>
    <cellStyle name="Normal 67 2 3 2 2 2 5 4" xfId="2322"/>
    <cellStyle name="Normal 67 2 3 2 2 2 6" xfId="2323"/>
    <cellStyle name="Normal 67 2 3 2 2 2 7" xfId="2324"/>
    <cellStyle name="Normal 67 2 3 2 2 2 8" xfId="2325"/>
    <cellStyle name="Normal 67 2 3 2 2 3" xfId="2326"/>
    <cellStyle name="Normal 67 2 3 2 2 3 2" xfId="2327"/>
    <cellStyle name="Normal 67 2 3 2 2 3 2 2" xfId="2328"/>
    <cellStyle name="Normal 67 2 3 2 2 3 2 2 2" xfId="2329"/>
    <cellStyle name="Normal 67 2 3 2 2 3 2 2 3" xfId="2330"/>
    <cellStyle name="Normal 67 2 3 2 2 3 2 2 4" xfId="2331"/>
    <cellStyle name="Normal 67 2 3 2 2 3 2 3" xfId="2332"/>
    <cellStyle name="Normal 67 2 3 2 2 3 2 3 2" xfId="2333"/>
    <cellStyle name="Normal 67 2 3 2 2 3 2 3 3" xfId="2334"/>
    <cellStyle name="Normal 67 2 3 2 2 3 2 3 4" xfId="2335"/>
    <cellStyle name="Normal 67 2 3 2 2 3 2 4" xfId="2336"/>
    <cellStyle name="Normal 67 2 3 2 2 3 2 4 2" xfId="2337"/>
    <cellStyle name="Normal 67 2 3 2 2 3 2 4 3" xfId="2338"/>
    <cellStyle name="Normal 67 2 3 2 2 3 2 4 4" xfId="2339"/>
    <cellStyle name="Normal 67 2 3 2 2 3 2 5" xfId="2340"/>
    <cellStyle name="Normal 67 2 3 2 2 3 2 6" xfId="2341"/>
    <cellStyle name="Normal 67 2 3 2 2 3 2 7" xfId="2342"/>
    <cellStyle name="Normal 67 2 3 2 2 3 3" xfId="2343"/>
    <cellStyle name="Normal 67 2 3 2 2 3 3 2" xfId="2344"/>
    <cellStyle name="Normal 67 2 3 2 2 3 3 3" xfId="2345"/>
    <cellStyle name="Normal 67 2 3 2 2 3 3 4" xfId="2346"/>
    <cellStyle name="Normal 67 2 3 2 2 3 4" xfId="2347"/>
    <cellStyle name="Normal 67 2 3 2 2 3 4 2" xfId="2348"/>
    <cellStyle name="Normal 67 2 3 2 2 3 4 3" xfId="2349"/>
    <cellStyle name="Normal 67 2 3 2 2 3 4 4" xfId="2350"/>
    <cellStyle name="Normal 67 2 3 2 2 3 5" xfId="2351"/>
    <cellStyle name="Normal 67 2 3 2 2 3 5 2" xfId="2352"/>
    <cellStyle name="Normal 67 2 3 2 2 3 5 3" xfId="2353"/>
    <cellStyle name="Normal 67 2 3 2 2 3 5 4" xfId="2354"/>
    <cellStyle name="Normal 67 2 3 2 2 3 6" xfId="2355"/>
    <cellStyle name="Normal 67 2 3 2 2 3 7" xfId="2356"/>
    <cellStyle name="Normal 67 2 3 2 2 3 8" xfId="2357"/>
    <cellStyle name="Normal 67 2 3 2 2 4" xfId="2358"/>
    <cellStyle name="Normal 67 2 3 2 2 4 2" xfId="2359"/>
    <cellStyle name="Normal 67 2 3 2 2 4 2 2" xfId="2360"/>
    <cellStyle name="Normal 67 2 3 2 2 4 2 3" xfId="2361"/>
    <cellStyle name="Normal 67 2 3 2 2 4 2 4" xfId="2362"/>
    <cellStyle name="Normal 67 2 3 2 2 4 3" xfId="2363"/>
    <cellStyle name="Normal 67 2 3 2 2 4 3 2" xfId="2364"/>
    <cellStyle name="Normal 67 2 3 2 2 4 3 3" xfId="2365"/>
    <cellStyle name="Normal 67 2 3 2 2 4 3 4" xfId="2366"/>
    <cellStyle name="Normal 67 2 3 2 2 4 4" xfId="2367"/>
    <cellStyle name="Normal 67 2 3 2 2 4 4 2" xfId="2368"/>
    <cellStyle name="Normal 67 2 3 2 2 4 4 3" xfId="2369"/>
    <cellStyle name="Normal 67 2 3 2 2 4 4 4" xfId="2370"/>
    <cellStyle name="Normal 67 2 3 2 2 4 5" xfId="2371"/>
    <cellStyle name="Normal 67 2 3 2 2 4 6" xfId="2372"/>
    <cellStyle name="Normal 67 2 3 2 2 4 7" xfId="2373"/>
    <cellStyle name="Normal 67 2 3 2 2 5" xfId="2374"/>
    <cellStyle name="Normal 67 2 3 2 2 5 2" xfId="2375"/>
    <cellStyle name="Normal 67 2 3 2 2 5 3" xfId="2376"/>
    <cellStyle name="Normal 67 2 3 2 2 5 4" xfId="2377"/>
    <cellStyle name="Normal 67 2 3 2 2 6" xfId="2378"/>
    <cellStyle name="Normal 67 2 3 2 2 6 2" xfId="2379"/>
    <cellStyle name="Normal 67 2 3 2 2 6 3" xfId="2380"/>
    <cellStyle name="Normal 67 2 3 2 2 6 4" xfId="2381"/>
    <cellStyle name="Normal 67 2 3 2 2 7" xfId="2382"/>
    <cellStyle name="Normal 67 2 3 2 2 7 2" xfId="2383"/>
    <cellStyle name="Normal 67 2 3 2 2 7 3" xfId="2384"/>
    <cellStyle name="Normal 67 2 3 2 2 7 4" xfId="2385"/>
    <cellStyle name="Normal 67 2 3 2 2 8" xfId="2386"/>
    <cellStyle name="Normal 67 2 3 2 2 9" xfId="2387"/>
    <cellStyle name="Normal 67 2 3 2 3" xfId="2388"/>
    <cellStyle name="Normal 67 2 3 2 3 10" xfId="2389"/>
    <cellStyle name="Normal 67 2 3 2 3 2" xfId="2390"/>
    <cellStyle name="Normal 67 2 3 2 3 2 2" xfId="2391"/>
    <cellStyle name="Normal 67 2 3 2 3 2 2 2" xfId="2392"/>
    <cellStyle name="Normal 67 2 3 2 3 2 2 2 2" xfId="2393"/>
    <cellStyle name="Normal 67 2 3 2 3 2 2 2 3" xfId="2394"/>
    <cellStyle name="Normal 67 2 3 2 3 2 2 2 4" xfId="2395"/>
    <cellStyle name="Normal 67 2 3 2 3 2 2 3" xfId="2396"/>
    <cellStyle name="Normal 67 2 3 2 3 2 2 3 2" xfId="2397"/>
    <cellStyle name="Normal 67 2 3 2 3 2 2 3 3" xfId="2398"/>
    <cellStyle name="Normal 67 2 3 2 3 2 2 3 4" xfId="2399"/>
    <cellStyle name="Normal 67 2 3 2 3 2 2 4" xfId="2400"/>
    <cellStyle name="Normal 67 2 3 2 3 2 2 4 2" xfId="2401"/>
    <cellStyle name="Normal 67 2 3 2 3 2 2 4 3" xfId="2402"/>
    <cellStyle name="Normal 67 2 3 2 3 2 2 4 4" xfId="2403"/>
    <cellStyle name="Normal 67 2 3 2 3 2 2 5" xfId="2404"/>
    <cellStyle name="Normal 67 2 3 2 3 2 2 6" xfId="2405"/>
    <cellStyle name="Normal 67 2 3 2 3 2 2 7" xfId="2406"/>
    <cellStyle name="Normal 67 2 3 2 3 2 3" xfId="2407"/>
    <cellStyle name="Normal 67 2 3 2 3 2 3 2" xfId="2408"/>
    <cellStyle name="Normal 67 2 3 2 3 2 3 3" xfId="2409"/>
    <cellStyle name="Normal 67 2 3 2 3 2 3 4" xfId="2410"/>
    <cellStyle name="Normal 67 2 3 2 3 2 4" xfId="2411"/>
    <cellStyle name="Normal 67 2 3 2 3 2 4 2" xfId="2412"/>
    <cellStyle name="Normal 67 2 3 2 3 2 4 3" xfId="2413"/>
    <cellStyle name="Normal 67 2 3 2 3 2 4 4" xfId="2414"/>
    <cellStyle name="Normal 67 2 3 2 3 2 5" xfId="2415"/>
    <cellStyle name="Normal 67 2 3 2 3 2 5 2" xfId="2416"/>
    <cellStyle name="Normal 67 2 3 2 3 2 5 3" xfId="2417"/>
    <cellStyle name="Normal 67 2 3 2 3 2 5 4" xfId="2418"/>
    <cellStyle name="Normal 67 2 3 2 3 2 6" xfId="2419"/>
    <cellStyle name="Normal 67 2 3 2 3 2 7" xfId="2420"/>
    <cellStyle name="Normal 67 2 3 2 3 2 8" xfId="2421"/>
    <cellStyle name="Normal 67 2 3 2 3 3" xfId="2422"/>
    <cellStyle name="Normal 67 2 3 2 3 3 2" xfId="2423"/>
    <cellStyle name="Normal 67 2 3 2 3 3 2 2" xfId="2424"/>
    <cellStyle name="Normal 67 2 3 2 3 3 2 2 2" xfId="2425"/>
    <cellStyle name="Normal 67 2 3 2 3 3 2 2 3" xfId="2426"/>
    <cellStyle name="Normal 67 2 3 2 3 3 2 2 4" xfId="2427"/>
    <cellStyle name="Normal 67 2 3 2 3 3 2 3" xfId="2428"/>
    <cellStyle name="Normal 67 2 3 2 3 3 2 3 2" xfId="2429"/>
    <cellStyle name="Normal 67 2 3 2 3 3 2 3 3" xfId="2430"/>
    <cellStyle name="Normal 67 2 3 2 3 3 2 3 4" xfId="2431"/>
    <cellStyle name="Normal 67 2 3 2 3 3 2 4" xfId="2432"/>
    <cellStyle name="Normal 67 2 3 2 3 3 2 4 2" xfId="2433"/>
    <cellStyle name="Normal 67 2 3 2 3 3 2 4 3" xfId="2434"/>
    <cellStyle name="Normal 67 2 3 2 3 3 2 4 4" xfId="2435"/>
    <cellStyle name="Normal 67 2 3 2 3 3 2 5" xfId="2436"/>
    <cellStyle name="Normal 67 2 3 2 3 3 2 6" xfId="2437"/>
    <cellStyle name="Normal 67 2 3 2 3 3 2 7" xfId="2438"/>
    <cellStyle name="Normal 67 2 3 2 3 3 3" xfId="2439"/>
    <cellStyle name="Normal 67 2 3 2 3 3 3 2" xfId="2440"/>
    <cellStyle name="Normal 67 2 3 2 3 3 3 3" xfId="2441"/>
    <cellStyle name="Normal 67 2 3 2 3 3 3 4" xfId="2442"/>
    <cellStyle name="Normal 67 2 3 2 3 3 4" xfId="2443"/>
    <cellStyle name="Normal 67 2 3 2 3 3 4 2" xfId="2444"/>
    <cellStyle name="Normal 67 2 3 2 3 3 4 3" xfId="2445"/>
    <cellStyle name="Normal 67 2 3 2 3 3 4 4" xfId="2446"/>
    <cellStyle name="Normal 67 2 3 2 3 3 5" xfId="2447"/>
    <cellStyle name="Normal 67 2 3 2 3 3 5 2" xfId="2448"/>
    <cellStyle name="Normal 67 2 3 2 3 3 5 3" xfId="2449"/>
    <cellStyle name="Normal 67 2 3 2 3 3 5 4" xfId="2450"/>
    <cellStyle name="Normal 67 2 3 2 3 3 6" xfId="2451"/>
    <cellStyle name="Normal 67 2 3 2 3 3 7" xfId="2452"/>
    <cellStyle name="Normal 67 2 3 2 3 3 8" xfId="2453"/>
    <cellStyle name="Normal 67 2 3 2 3 4" xfId="2454"/>
    <cellStyle name="Normal 67 2 3 2 3 4 2" xfId="2455"/>
    <cellStyle name="Normal 67 2 3 2 3 4 2 2" xfId="2456"/>
    <cellStyle name="Normal 67 2 3 2 3 4 2 3" xfId="2457"/>
    <cellStyle name="Normal 67 2 3 2 3 4 2 4" xfId="2458"/>
    <cellStyle name="Normal 67 2 3 2 3 4 3" xfId="2459"/>
    <cellStyle name="Normal 67 2 3 2 3 4 3 2" xfId="2460"/>
    <cellStyle name="Normal 67 2 3 2 3 4 3 3" xfId="2461"/>
    <cellStyle name="Normal 67 2 3 2 3 4 3 4" xfId="2462"/>
    <cellStyle name="Normal 67 2 3 2 3 4 4" xfId="2463"/>
    <cellStyle name="Normal 67 2 3 2 3 4 4 2" xfId="2464"/>
    <cellStyle name="Normal 67 2 3 2 3 4 4 3" xfId="2465"/>
    <cellStyle name="Normal 67 2 3 2 3 4 4 4" xfId="2466"/>
    <cellStyle name="Normal 67 2 3 2 3 4 5" xfId="2467"/>
    <cellStyle name="Normal 67 2 3 2 3 4 6" xfId="2468"/>
    <cellStyle name="Normal 67 2 3 2 3 4 7" xfId="2469"/>
    <cellStyle name="Normal 67 2 3 2 3 5" xfId="2470"/>
    <cellStyle name="Normal 67 2 3 2 3 5 2" xfId="2471"/>
    <cellStyle name="Normal 67 2 3 2 3 5 3" xfId="2472"/>
    <cellStyle name="Normal 67 2 3 2 3 5 4" xfId="2473"/>
    <cellStyle name="Normal 67 2 3 2 3 6" xfId="2474"/>
    <cellStyle name="Normal 67 2 3 2 3 6 2" xfId="2475"/>
    <cellStyle name="Normal 67 2 3 2 3 6 3" xfId="2476"/>
    <cellStyle name="Normal 67 2 3 2 3 6 4" xfId="2477"/>
    <cellStyle name="Normal 67 2 3 2 3 7" xfId="2478"/>
    <cellStyle name="Normal 67 2 3 2 3 7 2" xfId="2479"/>
    <cellStyle name="Normal 67 2 3 2 3 7 3" xfId="2480"/>
    <cellStyle name="Normal 67 2 3 2 3 7 4" xfId="2481"/>
    <cellStyle name="Normal 67 2 3 2 3 8" xfId="2482"/>
    <cellStyle name="Normal 67 2 3 2 3 9" xfId="2483"/>
    <cellStyle name="Normal 67 2 3 2 4" xfId="2484"/>
    <cellStyle name="Normal 67 2 3 2 4 2" xfId="2485"/>
    <cellStyle name="Normal 67 2 3 2 4 2 2" xfId="2486"/>
    <cellStyle name="Normal 67 2 3 2 4 2 2 2" xfId="2487"/>
    <cellStyle name="Normal 67 2 3 2 4 2 2 3" xfId="2488"/>
    <cellStyle name="Normal 67 2 3 2 4 2 2 4" xfId="2489"/>
    <cellStyle name="Normal 67 2 3 2 4 2 3" xfId="2490"/>
    <cellStyle name="Normal 67 2 3 2 4 2 3 2" xfId="2491"/>
    <cellStyle name="Normal 67 2 3 2 4 2 3 3" xfId="2492"/>
    <cellStyle name="Normal 67 2 3 2 4 2 3 4" xfId="2493"/>
    <cellStyle name="Normal 67 2 3 2 4 2 4" xfId="2494"/>
    <cellStyle name="Normal 67 2 3 2 4 2 4 2" xfId="2495"/>
    <cellStyle name="Normal 67 2 3 2 4 2 4 3" xfId="2496"/>
    <cellStyle name="Normal 67 2 3 2 4 2 4 4" xfId="2497"/>
    <cellStyle name="Normal 67 2 3 2 4 2 5" xfId="2498"/>
    <cellStyle name="Normal 67 2 3 2 4 2 6" xfId="2499"/>
    <cellStyle name="Normal 67 2 3 2 4 2 7" xfId="2500"/>
    <cellStyle name="Normal 67 2 3 2 4 3" xfId="2501"/>
    <cellStyle name="Normal 67 2 3 2 4 3 2" xfId="2502"/>
    <cellStyle name="Normal 67 2 3 2 4 3 3" xfId="2503"/>
    <cellStyle name="Normal 67 2 3 2 4 3 4" xfId="2504"/>
    <cellStyle name="Normal 67 2 3 2 4 4" xfId="2505"/>
    <cellStyle name="Normal 67 2 3 2 4 4 2" xfId="2506"/>
    <cellStyle name="Normal 67 2 3 2 4 4 3" xfId="2507"/>
    <cellStyle name="Normal 67 2 3 2 4 4 4" xfId="2508"/>
    <cellStyle name="Normal 67 2 3 2 4 5" xfId="2509"/>
    <cellStyle name="Normal 67 2 3 2 4 5 2" xfId="2510"/>
    <cellStyle name="Normal 67 2 3 2 4 5 3" xfId="2511"/>
    <cellStyle name="Normal 67 2 3 2 4 5 4" xfId="2512"/>
    <cellStyle name="Normal 67 2 3 2 4 6" xfId="2513"/>
    <cellStyle name="Normal 67 2 3 2 4 7" xfId="2514"/>
    <cellStyle name="Normal 67 2 3 2 4 8" xfId="2515"/>
    <cellStyle name="Normal 67 2 3 2 5" xfId="2516"/>
    <cellStyle name="Normal 67 2 3 2 5 2" xfId="2517"/>
    <cellStyle name="Normal 67 2 3 2 5 2 2" xfId="2518"/>
    <cellStyle name="Normal 67 2 3 2 5 2 2 2" xfId="2519"/>
    <cellStyle name="Normal 67 2 3 2 5 2 2 3" xfId="2520"/>
    <cellStyle name="Normal 67 2 3 2 5 2 2 4" xfId="2521"/>
    <cellStyle name="Normal 67 2 3 2 5 2 3" xfId="2522"/>
    <cellStyle name="Normal 67 2 3 2 5 2 3 2" xfId="2523"/>
    <cellStyle name="Normal 67 2 3 2 5 2 3 3" xfId="2524"/>
    <cellStyle name="Normal 67 2 3 2 5 2 3 4" xfId="2525"/>
    <cellStyle name="Normal 67 2 3 2 5 2 4" xfId="2526"/>
    <cellStyle name="Normal 67 2 3 2 5 2 4 2" xfId="2527"/>
    <cellStyle name="Normal 67 2 3 2 5 2 4 3" xfId="2528"/>
    <cellStyle name="Normal 67 2 3 2 5 2 4 4" xfId="2529"/>
    <cellStyle name="Normal 67 2 3 2 5 2 5" xfId="2530"/>
    <cellStyle name="Normal 67 2 3 2 5 2 6" xfId="2531"/>
    <cellStyle name="Normal 67 2 3 2 5 2 7" xfId="2532"/>
    <cellStyle name="Normal 67 2 3 2 5 3" xfId="2533"/>
    <cellStyle name="Normal 67 2 3 2 5 3 2" xfId="2534"/>
    <cellStyle name="Normal 67 2 3 2 5 3 3" xfId="2535"/>
    <cellStyle name="Normal 67 2 3 2 5 3 4" xfId="2536"/>
    <cellStyle name="Normal 67 2 3 2 5 4" xfId="2537"/>
    <cellStyle name="Normal 67 2 3 2 5 4 2" xfId="2538"/>
    <cellStyle name="Normal 67 2 3 2 5 4 3" xfId="2539"/>
    <cellStyle name="Normal 67 2 3 2 5 4 4" xfId="2540"/>
    <cellStyle name="Normal 67 2 3 2 5 5" xfId="2541"/>
    <cellStyle name="Normal 67 2 3 2 5 5 2" xfId="2542"/>
    <cellStyle name="Normal 67 2 3 2 5 5 3" xfId="2543"/>
    <cellStyle name="Normal 67 2 3 2 5 5 4" xfId="2544"/>
    <cellStyle name="Normal 67 2 3 2 5 6" xfId="2545"/>
    <cellStyle name="Normal 67 2 3 2 5 7" xfId="2546"/>
    <cellStyle name="Normal 67 2 3 2 5 8" xfId="2547"/>
    <cellStyle name="Normal 67 2 3 2 6" xfId="2548"/>
    <cellStyle name="Normal 67 2 3 2 6 2" xfId="2549"/>
    <cellStyle name="Normal 67 2 3 2 6 2 2" xfId="2550"/>
    <cellStyle name="Normal 67 2 3 2 6 2 3" xfId="2551"/>
    <cellStyle name="Normal 67 2 3 2 6 2 4" xfId="2552"/>
    <cellStyle name="Normal 67 2 3 2 6 3" xfId="2553"/>
    <cellStyle name="Normal 67 2 3 2 6 3 2" xfId="2554"/>
    <cellStyle name="Normal 67 2 3 2 6 3 3" xfId="2555"/>
    <cellStyle name="Normal 67 2 3 2 6 3 4" xfId="2556"/>
    <cellStyle name="Normal 67 2 3 2 6 4" xfId="2557"/>
    <cellStyle name="Normal 67 2 3 2 6 4 2" xfId="2558"/>
    <cellStyle name="Normal 67 2 3 2 6 4 3" xfId="2559"/>
    <cellStyle name="Normal 67 2 3 2 6 4 4" xfId="2560"/>
    <cellStyle name="Normal 67 2 3 2 6 5" xfId="2561"/>
    <cellStyle name="Normal 67 2 3 2 6 6" xfId="2562"/>
    <cellStyle name="Normal 67 2 3 2 6 7" xfId="2563"/>
    <cellStyle name="Normal 67 2 3 2 7" xfId="2564"/>
    <cellStyle name="Normal 67 2 3 2 7 2" xfId="2565"/>
    <cellStyle name="Normal 67 2 3 2 7 3" xfId="2566"/>
    <cellStyle name="Normal 67 2 3 2 7 4" xfId="2567"/>
    <cellStyle name="Normal 67 2 3 2 8" xfId="2568"/>
    <cellStyle name="Normal 67 2 3 2 8 2" xfId="2569"/>
    <cellStyle name="Normal 67 2 3 2 8 3" xfId="2570"/>
    <cellStyle name="Normal 67 2 3 2 8 4" xfId="2571"/>
    <cellStyle name="Normal 67 2 3 2 9" xfId="2572"/>
    <cellStyle name="Normal 67 2 3 2 9 2" xfId="2573"/>
    <cellStyle name="Normal 67 2 3 2 9 3" xfId="2574"/>
    <cellStyle name="Normal 67 2 3 2 9 4" xfId="2575"/>
    <cellStyle name="Normal 67 2 3 3" xfId="2576"/>
    <cellStyle name="Normal 67 2 3 3 10" xfId="2577"/>
    <cellStyle name="Normal 67 2 3 3 2" xfId="2578"/>
    <cellStyle name="Normal 67 2 3 3 2 2" xfId="2579"/>
    <cellStyle name="Normal 67 2 3 3 2 2 2" xfId="2580"/>
    <cellStyle name="Normal 67 2 3 3 2 2 2 2" xfId="2581"/>
    <cellStyle name="Normal 67 2 3 3 2 2 2 3" xfId="2582"/>
    <cellStyle name="Normal 67 2 3 3 2 2 2 4" xfId="2583"/>
    <cellStyle name="Normal 67 2 3 3 2 2 3" xfId="2584"/>
    <cellStyle name="Normal 67 2 3 3 2 2 3 2" xfId="2585"/>
    <cellStyle name="Normal 67 2 3 3 2 2 3 3" xfId="2586"/>
    <cellStyle name="Normal 67 2 3 3 2 2 3 4" xfId="2587"/>
    <cellStyle name="Normal 67 2 3 3 2 2 4" xfId="2588"/>
    <cellStyle name="Normal 67 2 3 3 2 2 4 2" xfId="2589"/>
    <cellStyle name="Normal 67 2 3 3 2 2 4 3" xfId="2590"/>
    <cellStyle name="Normal 67 2 3 3 2 2 4 4" xfId="2591"/>
    <cellStyle name="Normal 67 2 3 3 2 2 5" xfId="2592"/>
    <cellStyle name="Normal 67 2 3 3 2 2 6" xfId="2593"/>
    <cellStyle name="Normal 67 2 3 3 2 2 7" xfId="2594"/>
    <cellStyle name="Normal 67 2 3 3 2 3" xfId="2595"/>
    <cellStyle name="Normal 67 2 3 3 2 3 2" xfId="2596"/>
    <cellStyle name="Normal 67 2 3 3 2 3 3" xfId="2597"/>
    <cellStyle name="Normal 67 2 3 3 2 3 4" xfId="2598"/>
    <cellStyle name="Normal 67 2 3 3 2 4" xfId="2599"/>
    <cellStyle name="Normal 67 2 3 3 2 4 2" xfId="2600"/>
    <cellStyle name="Normal 67 2 3 3 2 4 3" xfId="2601"/>
    <cellStyle name="Normal 67 2 3 3 2 4 4" xfId="2602"/>
    <cellStyle name="Normal 67 2 3 3 2 5" xfId="2603"/>
    <cellStyle name="Normal 67 2 3 3 2 5 2" xfId="2604"/>
    <cellStyle name="Normal 67 2 3 3 2 5 3" xfId="2605"/>
    <cellStyle name="Normal 67 2 3 3 2 5 4" xfId="2606"/>
    <cellStyle name="Normal 67 2 3 3 2 6" xfId="2607"/>
    <cellStyle name="Normal 67 2 3 3 2 7" xfId="2608"/>
    <cellStyle name="Normal 67 2 3 3 2 8" xfId="2609"/>
    <cellStyle name="Normal 67 2 3 3 3" xfId="2610"/>
    <cellStyle name="Normal 67 2 3 3 3 2" xfId="2611"/>
    <cellStyle name="Normal 67 2 3 3 3 2 2" xfId="2612"/>
    <cellStyle name="Normal 67 2 3 3 3 2 2 2" xfId="2613"/>
    <cellStyle name="Normal 67 2 3 3 3 2 2 3" xfId="2614"/>
    <cellStyle name="Normal 67 2 3 3 3 2 2 4" xfId="2615"/>
    <cellStyle name="Normal 67 2 3 3 3 2 3" xfId="2616"/>
    <cellStyle name="Normal 67 2 3 3 3 2 3 2" xfId="2617"/>
    <cellStyle name="Normal 67 2 3 3 3 2 3 3" xfId="2618"/>
    <cellStyle name="Normal 67 2 3 3 3 2 3 4" xfId="2619"/>
    <cellStyle name="Normal 67 2 3 3 3 2 4" xfId="2620"/>
    <cellStyle name="Normal 67 2 3 3 3 2 4 2" xfId="2621"/>
    <cellStyle name="Normal 67 2 3 3 3 2 4 3" xfId="2622"/>
    <cellStyle name="Normal 67 2 3 3 3 2 4 4" xfId="2623"/>
    <cellStyle name="Normal 67 2 3 3 3 2 5" xfId="2624"/>
    <cellStyle name="Normal 67 2 3 3 3 2 6" xfId="2625"/>
    <cellStyle name="Normal 67 2 3 3 3 2 7" xfId="2626"/>
    <cellStyle name="Normal 67 2 3 3 3 3" xfId="2627"/>
    <cellStyle name="Normal 67 2 3 3 3 3 2" xfId="2628"/>
    <cellStyle name="Normal 67 2 3 3 3 3 3" xfId="2629"/>
    <cellStyle name="Normal 67 2 3 3 3 3 4" xfId="2630"/>
    <cellStyle name="Normal 67 2 3 3 3 4" xfId="2631"/>
    <cellStyle name="Normal 67 2 3 3 3 4 2" xfId="2632"/>
    <cellStyle name="Normal 67 2 3 3 3 4 3" xfId="2633"/>
    <cellStyle name="Normal 67 2 3 3 3 4 4" xfId="2634"/>
    <cellStyle name="Normal 67 2 3 3 3 5" xfId="2635"/>
    <cellStyle name="Normal 67 2 3 3 3 5 2" xfId="2636"/>
    <cellStyle name="Normal 67 2 3 3 3 5 3" xfId="2637"/>
    <cellStyle name="Normal 67 2 3 3 3 5 4" xfId="2638"/>
    <cellStyle name="Normal 67 2 3 3 3 6" xfId="2639"/>
    <cellStyle name="Normal 67 2 3 3 3 7" xfId="2640"/>
    <cellStyle name="Normal 67 2 3 3 3 8" xfId="2641"/>
    <cellStyle name="Normal 67 2 3 3 4" xfId="2642"/>
    <cellStyle name="Normal 67 2 3 3 4 2" xfId="2643"/>
    <cellStyle name="Normal 67 2 3 3 4 2 2" xfId="2644"/>
    <cellStyle name="Normal 67 2 3 3 4 2 3" xfId="2645"/>
    <cellStyle name="Normal 67 2 3 3 4 2 4" xfId="2646"/>
    <cellStyle name="Normal 67 2 3 3 4 3" xfId="2647"/>
    <cellStyle name="Normal 67 2 3 3 4 3 2" xfId="2648"/>
    <cellStyle name="Normal 67 2 3 3 4 3 3" xfId="2649"/>
    <cellStyle name="Normal 67 2 3 3 4 3 4" xfId="2650"/>
    <cellStyle name="Normal 67 2 3 3 4 4" xfId="2651"/>
    <cellStyle name="Normal 67 2 3 3 4 4 2" xfId="2652"/>
    <cellStyle name="Normal 67 2 3 3 4 4 3" xfId="2653"/>
    <cellStyle name="Normal 67 2 3 3 4 4 4" xfId="2654"/>
    <cellStyle name="Normal 67 2 3 3 4 5" xfId="2655"/>
    <cellStyle name="Normal 67 2 3 3 4 6" xfId="2656"/>
    <cellStyle name="Normal 67 2 3 3 4 7" xfId="2657"/>
    <cellStyle name="Normal 67 2 3 3 5" xfId="2658"/>
    <cellStyle name="Normal 67 2 3 3 5 2" xfId="2659"/>
    <cellStyle name="Normal 67 2 3 3 5 3" xfId="2660"/>
    <cellStyle name="Normal 67 2 3 3 5 4" xfId="2661"/>
    <cellStyle name="Normal 67 2 3 3 6" xfId="2662"/>
    <cellStyle name="Normal 67 2 3 3 6 2" xfId="2663"/>
    <cellStyle name="Normal 67 2 3 3 6 3" xfId="2664"/>
    <cellStyle name="Normal 67 2 3 3 6 4" xfId="2665"/>
    <cellStyle name="Normal 67 2 3 3 7" xfId="2666"/>
    <cellStyle name="Normal 67 2 3 3 7 2" xfId="2667"/>
    <cellStyle name="Normal 67 2 3 3 7 3" xfId="2668"/>
    <cellStyle name="Normal 67 2 3 3 7 4" xfId="2669"/>
    <cellStyle name="Normal 67 2 3 3 8" xfId="2670"/>
    <cellStyle name="Normal 67 2 3 3 9" xfId="2671"/>
    <cellStyle name="Normal 67 2 3 4" xfId="2672"/>
    <cellStyle name="Normal 67 2 3 4 10" xfId="2673"/>
    <cellStyle name="Normal 67 2 3 4 2" xfId="2674"/>
    <cellStyle name="Normal 67 2 3 4 2 2" xfId="2675"/>
    <cellStyle name="Normal 67 2 3 4 2 2 2" xfId="2676"/>
    <cellStyle name="Normal 67 2 3 4 2 2 2 2" xfId="2677"/>
    <cellStyle name="Normal 67 2 3 4 2 2 2 3" xfId="2678"/>
    <cellStyle name="Normal 67 2 3 4 2 2 2 4" xfId="2679"/>
    <cellStyle name="Normal 67 2 3 4 2 2 3" xfId="2680"/>
    <cellStyle name="Normal 67 2 3 4 2 2 3 2" xfId="2681"/>
    <cellStyle name="Normal 67 2 3 4 2 2 3 3" xfId="2682"/>
    <cellStyle name="Normal 67 2 3 4 2 2 3 4" xfId="2683"/>
    <cellStyle name="Normal 67 2 3 4 2 2 4" xfId="2684"/>
    <cellStyle name="Normal 67 2 3 4 2 2 4 2" xfId="2685"/>
    <cellStyle name="Normal 67 2 3 4 2 2 4 3" xfId="2686"/>
    <cellStyle name="Normal 67 2 3 4 2 2 4 4" xfId="2687"/>
    <cellStyle name="Normal 67 2 3 4 2 2 5" xfId="2688"/>
    <cellStyle name="Normal 67 2 3 4 2 2 6" xfId="2689"/>
    <cellStyle name="Normal 67 2 3 4 2 2 7" xfId="2690"/>
    <cellStyle name="Normal 67 2 3 4 2 3" xfId="2691"/>
    <cellStyle name="Normal 67 2 3 4 2 3 2" xfId="2692"/>
    <cellStyle name="Normal 67 2 3 4 2 3 3" xfId="2693"/>
    <cellStyle name="Normal 67 2 3 4 2 3 4" xfId="2694"/>
    <cellStyle name="Normal 67 2 3 4 2 4" xfId="2695"/>
    <cellStyle name="Normal 67 2 3 4 2 4 2" xfId="2696"/>
    <cellStyle name="Normal 67 2 3 4 2 4 3" xfId="2697"/>
    <cellStyle name="Normal 67 2 3 4 2 4 4" xfId="2698"/>
    <cellStyle name="Normal 67 2 3 4 2 5" xfId="2699"/>
    <cellStyle name="Normal 67 2 3 4 2 5 2" xfId="2700"/>
    <cellStyle name="Normal 67 2 3 4 2 5 3" xfId="2701"/>
    <cellStyle name="Normal 67 2 3 4 2 5 4" xfId="2702"/>
    <cellStyle name="Normal 67 2 3 4 2 6" xfId="2703"/>
    <cellStyle name="Normal 67 2 3 4 2 7" xfId="2704"/>
    <cellStyle name="Normal 67 2 3 4 2 8" xfId="2705"/>
    <cellStyle name="Normal 67 2 3 4 3" xfId="2706"/>
    <cellStyle name="Normal 67 2 3 4 3 2" xfId="2707"/>
    <cellStyle name="Normal 67 2 3 4 3 2 2" xfId="2708"/>
    <cellStyle name="Normal 67 2 3 4 3 2 2 2" xfId="2709"/>
    <cellStyle name="Normal 67 2 3 4 3 2 2 3" xfId="2710"/>
    <cellStyle name="Normal 67 2 3 4 3 2 2 4" xfId="2711"/>
    <cellStyle name="Normal 67 2 3 4 3 2 3" xfId="2712"/>
    <cellStyle name="Normal 67 2 3 4 3 2 3 2" xfId="2713"/>
    <cellStyle name="Normal 67 2 3 4 3 2 3 3" xfId="2714"/>
    <cellStyle name="Normal 67 2 3 4 3 2 3 4" xfId="2715"/>
    <cellStyle name="Normal 67 2 3 4 3 2 4" xfId="2716"/>
    <cellStyle name="Normal 67 2 3 4 3 2 4 2" xfId="2717"/>
    <cellStyle name="Normal 67 2 3 4 3 2 4 3" xfId="2718"/>
    <cellStyle name="Normal 67 2 3 4 3 2 4 4" xfId="2719"/>
    <cellStyle name="Normal 67 2 3 4 3 2 5" xfId="2720"/>
    <cellStyle name="Normal 67 2 3 4 3 2 6" xfId="2721"/>
    <cellStyle name="Normal 67 2 3 4 3 2 7" xfId="2722"/>
    <cellStyle name="Normal 67 2 3 4 3 3" xfId="2723"/>
    <cellStyle name="Normal 67 2 3 4 3 3 2" xfId="2724"/>
    <cellStyle name="Normal 67 2 3 4 3 3 3" xfId="2725"/>
    <cellStyle name="Normal 67 2 3 4 3 3 4" xfId="2726"/>
    <cellStyle name="Normal 67 2 3 4 3 4" xfId="2727"/>
    <cellStyle name="Normal 67 2 3 4 3 4 2" xfId="2728"/>
    <cellStyle name="Normal 67 2 3 4 3 4 3" xfId="2729"/>
    <cellStyle name="Normal 67 2 3 4 3 4 4" xfId="2730"/>
    <cellStyle name="Normal 67 2 3 4 3 5" xfId="2731"/>
    <cellStyle name="Normal 67 2 3 4 3 5 2" xfId="2732"/>
    <cellStyle name="Normal 67 2 3 4 3 5 3" xfId="2733"/>
    <cellStyle name="Normal 67 2 3 4 3 5 4" xfId="2734"/>
    <cellStyle name="Normal 67 2 3 4 3 6" xfId="2735"/>
    <cellStyle name="Normal 67 2 3 4 3 7" xfId="2736"/>
    <cellStyle name="Normal 67 2 3 4 3 8" xfId="2737"/>
    <cellStyle name="Normal 67 2 3 4 4" xfId="2738"/>
    <cellStyle name="Normal 67 2 3 4 4 2" xfId="2739"/>
    <cellStyle name="Normal 67 2 3 4 4 2 2" xfId="2740"/>
    <cellStyle name="Normal 67 2 3 4 4 2 3" xfId="2741"/>
    <cellStyle name="Normal 67 2 3 4 4 2 4" xfId="2742"/>
    <cellStyle name="Normal 67 2 3 4 4 3" xfId="2743"/>
    <cellStyle name="Normal 67 2 3 4 4 3 2" xfId="2744"/>
    <cellStyle name="Normal 67 2 3 4 4 3 3" xfId="2745"/>
    <cellStyle name="Normal 67 2 3 4 4 3 4" xfId="2746"/>
    <cellStyle name="Normal 67 2 3 4 4 4" xfId="2747"/>
    <cellStyle name="Normal 67 2 3 4 4 4 2" xfId="2748"/>
    <cellStyle name="Normal 67 2 3 4 4 4 3" xfId="2749"/>
    <cellStyle name="Normal 67 2 3 4 4 4 4" xfId="2750"/>
    <cellStyle name="Normal 67 2 3 4 4 5" xfId="2751"/>
    <cellStyle name="Normal 67 2 3 4 4 6" xfId="2752"/>
    <cellStyle name="Normal 67 2 3 4 4 7" xfId="2753"/>
    <cellStyle name="Normal 67 2 3 4 5" xfId="2754"/>
    <cellStyle name="Normal 67 2 3 4 5 2" xfId="2755"/>
    <cellStyle name="Normal 67 2 3 4 5 3" xfId="2756"/>
    <cellStyle name="Normal 67 2 3 4 5 4" xfId="2757"/>
    <cellStyle name="Normal 67 2 3 4 6" xfId="2758"/>
    <cellStyle name="Normal 67 2 3 4 6 2" xfId="2759"/>
    <cellStyle name="Normal 67 2 3 4 6 3" xfId="2760"/>
    <cellStyle name="Normal 67 2 3 4 6 4" xfId="2761"/>
    <cellStyle name="Normal 67 2 3 4 7" xfId="2762"/>
    <cellStyle name="Normal 67 2 3 4 7 2" xfId="2763"/>
    <cellStyle name="Normal 67 2 3 4 7 3" xfId="2764"/>
    <cellStyle name="Normal 67 2 3 4 7 4" xfId="2765"/>
    <cellStyle name="Normal 67 2 3 4 8" xfId="2766"/>
    <cellStyle name="Normal 67 2 3 4 9" xfId="2767"/>
    <cellStyle name="Normal 67 2 3 5" xfId="2768"/>
    <cellStyle name="Normal 67 2 3 5 2" xfId="2769"/>
    <cellStyle name="Normal 67 2 3 5 2 2" xfId="2770"/>
    <cellStyle name="Normal 67 2 3 5 2 2 2" xfId="2771"/>
    <cellStyle name="Normal 67 2 3 5 2 2 3" xfId="2772"/>
    <cellStyle name="Normal 67 2 3 5 2 2 4" xfId="2773"/>
    <cellStyle name="Normal 67 2 3 5 2 3" xfId="2774"/>
    <cellStyle name="Normal 67 2 3 5 2 3 2" xfId="2775"/>
    <cellStyle name="Normal 67 2 3 5 2 3 3" xfId="2776"/>
    <cellStyle name="Normal 67 2 3 5 2 3 4" xfId="2777"/>
    <cellStyle name="Normal 67 2 3 5 2 4" xfId="2778"/>
    <cellStyle name="Normal 67 2 3 5 2 4 2" xfId="2779"/>
    <cellStyle name="Normal 67 2 3 5 2 4 3" xfId="2780"/>
    <cellStyle name="Normal 67 2 3 5 2 4 4" xfId="2781"/>
    <cellStyle name="Normal 67 2 3 5 2 5" xfId="2782"/>
    <cellStyle name="Normal 67 2 3 5 2 6" xfId="2783"/>
    <cellStyle name="Normal 67 2 3 5 2 7" xfId="2784"/>
    <cellStyle name="Normal 67 2 3 5 3" xfId="2785"/>
    <cellStyle name="Normal 67 2 3 5 3 2" xfId="2786"/>
    <cellStyle name="Normal 67 2 3 5 3 3" xfId="2787"/>
    <cellStyle name="Normal 67 2 3 5 3 4" xfId="2788"/>
    <cellStyle name="Normal 67 2 3 5 4" xfId="2789"/>
    <cellStyle name="Normal 67 2 3 5 4 2" xfId="2790"/>
    <cellStyle name="Normal 67 2 3 5 4 3" xfId="2791"/>
    <cellStyle name="Normal 67 2 3 5 4 4" xfId="2792"/>
    <cellStyle name="Normal 67 2 3 5 5" xfId="2793"/>
    <cellStyle name="Normal 67 2 3 5 5 2" xfId="2794"/>
    <cellStyle name="Normal 67 2 3 5 5 3" xfId="2795"/>
    <cellStyle name="Normal 67 2 3 5 5 4" xfId="2796"/>
    <cellStyle name="Normal 67 2 3 5 6" xfId="2797"/>
    <cellStyle name="Normal 67 2 3 5 7" xfId="2798"/>
    <cellStyle name="Normal 67 2 3 5 8" xfId="2799"/>
    <cellStyle name="Normal 67 2 3 6" xfId="2800"/>
    <cellStyle name="Normal 67 2 3 6 2" xfId="2801"/>
    <cellStyle name="Normal 67 2 3 6 2 2" xfId="2802"/>
    <cellStyle name="Normal 67 2 3 6 2 2 2" xfId="2803"/>
    <cellStyle name="Normal 67 2 3 6 2 2 3" xfId="2804"/>
    <cellStyle name="Normal 67 2 3 6 2 2 4" xfId="2805"/>
    <cellStyle name="Normal 67 2 3 6 2 3" xfId="2806"/>
    <cellStyle name="Normal 67 2 3 6 2 3 2" xfId="2807"/>
    <cellStyle name="Normal 67 2 3 6 2 3 3" xfId="2808"/>
    <cellStyle name="Normal 67 2 3 6 2 3 4" xfId="2809"/>
    <cellStyle name="Normal 67 2 3 6 2 4" xfId="2810"/>
    <cellStyle name="Normal 67 2 3 6 2 4 2" xfId="2811"/>
    <cellStyle name="Normal 67 2 3 6 2 4 3" xfId="2812"/>
    <cellStyle name="Normal 67 2 3 6 2 4 4" xfId="2813"/>
    <cellStyle name="Normal 67 2 3 6 2 5" xfId="2814"/>
    <cellStyle name="Normal 67 2 3 6 2 6" xfId="2815"/>
    <cellStyle name="Normal 67 2 3 6 2 7" xfId="2816"/>
    <cellStyle name="Normal 67 2 3 6 3" xfId="2817"/>
    <cellStyle name="Normal 67 2 3 6 3 2" xfId="2818"/>
    <cellStyle name="Normal 67 2 3 6 3 3" xfId="2819"/>
    <cellStyle name="Normal 67 2 3 6 3 4" xfId="2820"/>
    <cellStyle name="Normal 67 2 3 6 4" xfId="2821"/>
    <cellStyle name="Normal 67 2 3 6 4 2" xfId="2822"/>
    <cellStyle name="Normal 67 2 3 6 4 3" xfId="2823"/>
    <cellStyle name="Normal 67 2 3 6 4 4" xfId="2824"/>
    <cellStyle name="Normal 67 2 3 6 5" xfId="2825"/>
    <cellStyle name="Normal 67 2 3 6 5 2" xfId="2826"/>
    <cellStyle name="Normal 67 2 3 6 5 3" xfId="2827"/>
    <cellStyle name="Normal 67 2 3 6 5 4" xfId="2828"/>
    <cellStyle name="Normal 67 2 3 6 6" xfId="2829"/>
    <cellStyle name="Normal 67 2 3 6 7" xfId="2830"/>
    <cellStyle name="Normal 67 2 3 6 8" xfId="2831"/>
    <cellStyle name="Normal 67 2 3 7" xfId="2832"/>
    <cellStyle name="Normal 67 2 3 7 2" xfId="2833"/>
    <cellStyle name="Normal 67 2 3 7 2 2" xfId="2834"/>
    <cellStyle name="Normal 67 2 3 7 2 3" xfId="2835"/>
    <cellStyle name="Normal 67 2 3 7 2 4" xfId="2836"/>
    <cellStyle name="Normal 67 2 3 7 3" xfId="2837"/>
    <cellStyle name="Normal 67 2 3 7 3 2" xfId="2838"/>
    <cellStyle name="Normal 67 2 3 7 3 3" xfId="2839"/>
    <cellStyle name="Normal 67 2 3 7 3 4" xfId="2840"/>
    <cellStyle name="Normal 67 2 3 7 4" xfId="2841"/>
    <cellStyle name="Normal 67 2 3 7 4 2" xfId="2842"/>
    <cellStyle name="Normal 67 2 3 7 4 3" xfId="2843"/>
    <cellStyle name="Normal 67 2 3 7 4 4" xfId="2844"/>
    <cellStyle name="Normal 67 2 3 7 5" xfId="2845"/>
    <cellStyle name="Normal 67 2 3 7 6" xfId="2846"/>
    <cellStyle name="Normal 67 2 3 7 7" xfId="2847"/>
    <cellStyle name="Normal 67 2 3 8" xfId="2848"/>
    <cellStyle name="Normal 67 2 3 8 2" xfId="2849"/>
    <cellStyle name="Normal 67 2 3 8 3" xfId="2850"/>
    <cellStyle name="Normal 67 2 3 8 4" xfId="2851"/>
    <cellStyle name="Normal 67 2 3 9" xfId="2852"/>
    <cellStyle name="Normal 67 2 3 9 2" xfId="2853"/>
    <cellStyle name="Normal 67 2 3 9 3" xfId="2854"/>
    <cellStyle name="Normal 67 2 3 9 4" xfId="2855"/>
    <cellStyle name="Normal 67 2 4" xfId="2856"/>
    <cellStyle name="Normal 67 2 4 10" xfId="2857"/>
    <cellStyle name="Normal 67 2 4 11" xfId="2858"/>
    <cellStyle name="Normal 67 2 4 12" xfId="2859"/>
    <cellStyle name="Normal 67 2 4 2" xfId="2860"/>
    <cellStyle name="Normal 67 2 4 2 10" xfId="2861"/>
    <cellStyle name="Normal 67 2 4 2 2" xfId="2862"/>
    <cellStyle name="Normal 67 2 4 2 2 2" xfId="2863"/>
    <cellStyle name="Normal 67 2 4 2 2 2 2" xfId="2864"/>
    <cellStyle name="Normal 67 2 4 2 2 2 2 2" xfId="2865"/>
    <cellStyle name="Normal 67 2 4 2 2 2 2 3" xfId="2866"/>
    <cellStyle name="Normal 67 2 4 2 2 2 2 4" xfId="2867"/>
    <cellStyle name="Normal 67 2 4 2 2 2 3" xfId="2868"/>
    <cellStyle name="Normal 67 2 4 2 2 2 3 2" xfId="2869"/>
    <cellStyle name="Normal 67 2 4 2 2 2 3 3" xfId="2870"/>
    <cellStyle name="Normal 67 2 4 2 2 2 3 4" xfId="2871"/>
    <cellStyle name="Normal 67 2 4 2 2 2 4" xfId="2872"/>
    <cellStyle name="Normal 67 2 4 2 2 2 4 2" xfId="2873"/>
    <cellStyle name="Normal 67 2 4 2 2 2 4 3" xfId="2874"/>
    <cellStyle name="Normal 67 2 4 2 2 2 4 4" xfId="2875"/>
    <cellStyle name="Normal 67 2 4 2 2 2 5" xfId="2876"/>
    <cellStyle name="Normal 67 2 4 2 2 2 6" xfId="2877"/>
    <cellStyle name="Normal 67 2 4 2 2 2 7" xfId="2878"/>
    <cellStyle name="Normal 67 2 4 2 2 3" xfId="2879"/>
    <cellStyle name="Normal 67 2 4 2 2 3 2" xfId="2880"/>
    <cellStyle name="Normal 67 2 4 2 2 3 3" xfId="2881"/>
    <cellStyle name="Normal 67 2 4 2 2 3 4" xfId="2882"/>
    <cellStyle name="Normal 67 2 4 2 2 4" xfId="2883"/>
    <cellStyle name="Normal 67 2 4 2 2 4 2" xfId="2884"/>
    <cellStyle name="Normal 67 2 4 2 2 4 3" xfId="2885"/>
    <cellStyle name="Normal 67 2 4 2 2 4 4" xfId="2886"/>
    <cellStyle name="Normal 67 2 4 2 2 5" xfId="2887"/>
    <cellStyle name="Normal 67 2 4 2 2 5 2" xfId="2888"/>
    <cellStyle name="Normal 67 2 4 2 2 5 3" xfId="2889"/>
    <cellStyle name="Normal 67 2 4 2 2 5 4" xfId="2890"/>
    <cellStyle name="Normal 67 2 4 2 2 6" xfId="2891"/>
    <cellStyle name="Normal 67 2 4 2 2 7" xfId="2892"/>
    <cellStyle name="Normal 67 2 4 2 2 8" xfId="2893"/>
    <cellStyle name="Normal 67 2 4 2 3" xfId="2894"/>
    <cellStyle name="Normal 67 2 4 2 3 2" xfId="2895"/>
    <cellStyle name="Normal 67 2 4 2 3 2 2" xfId="2896"/>
    <cellStyle name="Normal 67 2 4 2 3 2 2 2" xfId="2897"/>
    <cellStyle name="Normal 67 2 4 2 3 2 2 3" xfId="2898"/>
    <cellStyle name="Normal 67 2 4 2 3 2 2 4" xfId="2899"/>
    <cellStyle name="Normal 67 2 4 2 3 2 3" xfId="2900"/>
    <cellStyle name="Normal 67 2 4 2 3 2 3 2" xfId="2901"/>
    <cellStyle name="Normal 67 2 4 2 3 2 3 3" xfId="2902"/>
    <cellStyle name="Normal 67 2 4 2 3 2 3 4" xfId="2903"/>
    <cellStyle name="Normal 67 2 4 2 3 2 4" xfId="2904"/>
    <cellStyle name="Normal 67 2 4 2 3 2 4 2" xfId="2905"/>
    <cellStyle name="Normal 67 2 4 2 3 2 4 3" xfId="2906"/>
    <cellStyle name="Normal 67 2 4 2 3 2 4 4" xfId="2907"/>
    <cellStyle name="Normal 67 2 4 2 3 2 5" xfId="2908"/>
    <cellStyle name="Normal 67 2 4 2 3 2 6" xfId="2909"/>
    <cellStyle name="Normal 67 2 4 2 3 2 7" xfId="2910"/>
    <cellStyle name="Normal 67 2 4 2 3 3" xfId="2911"/>
    <cellStyle name="Normal 67 2 4 2 3 3 2" xfId="2912"/>
    <cellStyle name="Normal 67 2 4 2 3 3 3" xfId="2913"/>
    <cellStyle name="Normal 67 2 4 2 3 3 4" xfId="2914"/>
    <cellStyle name="Normal 67 2 4 2 3 4" xfId="2915"/>
    <cellStyle name="Normal 67 2 4 2 3 4 2" xfId="2916"/>
    <cellStyle name="Normal 67 2 4 2 3 4 3" xfId="2917"/>
    <cellStyle name="Normal 67 2 4 2 3 4 4" xfId="2918"/>
    <cellStyle name="Normal 67 2 4 2 3 5" xfId="2919"/>
    <cellStyle name="Normal 67 2 4 2 3 5 2" xfId="2920"/>
    <cellStyle name="Normal 67 2 4 2 3 5 3" xfId="2921"/>
    <cellStyle name="Normal 67 2 4 2 3 5 4" xfId="2922"/>
    <cellStyle name="Normal 67 2 4 2 3 6" xfId="2923"/>
    <cellStyle name="Normal 67 2 4 2 3 7" xfId="2924"/>
    <cellStyle name="Normal 67 2 4 2 3 8" xfId="2925"/>
    <cellStyle name="Normal 67 2 4 2 4" xfId="2926"/>
    <cellStyle name="Normal 67 2 4 2 4 2" xfId="2927"/>
    <cellStyle name="Normal 67 2 4 2 4 2 2" xfId="2928"/>
    <cellStyle name="Normal 67 2 4 2 4 2 3" xfId="2929"/>
    <cellStyle name="Normal 67 2 4 2 4 2 4" xfId="2930"/>
    <cellStyle name="Normal 67 2 4 2 4 3" xfId="2931"/>
    <cellStyle name="Normal 67 2 4 2 4 3 2" xfId="2932"/>
    <cellStyle name="Normal 67 2 4 2 4 3 3" xfId="2933"/>
    <cellStyle name="Normal 67 2 4 2 4 3 4" xfId="2934"/>
    <cellStyle name="Normal 67 2 4 2 4 4" xfId="2935"/>
    <cellStyle name="Normal 67 2 4 2 4 4 2" xfId="2936"/>
    <cellStyle name="Normal 67 2 4 2 4 4 3" xfId="2937"/>
    <cellStyle name="Normal 67 2 4 2 4 4 4" xfId="2938"/>
    <cellStyle name="Normal 67 2 4 2 4 5" xfId="2939"/>
    <cellStyle name="Normal 67 2 4 2 4 6" xfId="2940"/>
    <cellStyle name="Normal 67 2 4 2 4 7" xfId="2941"/>
    <cellStyle name="Normal 67 2 4 2 5" xfId="2942"/>
    <cellStyle name="Normal 67 2 4 2 5 2" xfId="2943"/>
    <cellStyle name="Normal 67 2 4 2 5 3" xfId="2944"/>
    <cellStyle name="Normal 67 2 4 2 5 4" xfId="2945"/>
    <cellStyle name="Normal 67 2 4 2 6" xfId="2946"/>
    <cellStyle name="Normal 67 2 4 2 6 2" xfId="2947"/>
    <cellStyle name="Normal 67 2 4 2 6 3" xfId="2948"/>
    <cellStyle name="Normal 67 2 4 2 6 4" xfId="2949"/>
    <cellStyle name="Normal 67 2 4 2 7" xfId="2950"/>
    <cellStyle name="Normal 67 2 4 2 7 2" xfId="2951"/>
    <cellStyle name="Normal 67 2 4 2 7 3" xfId="2952"/>
    <cellStyle name="Normal 67 2 4 2 7 4" xfId="2953"/>
    <cellStyle name="Normal 67 2 4 2 8" xfId="2954"/>
    <cellStyle name="Normal 67 2 4 2 9" xfId="2955"/>
    <cellStyle name="Normal 67 2 4 3" xfId="2956"/>
    <cellStyle name="Normal 67 2 4 3 10" xfId="2957"/>
    <cellStyle name="Normal 67 2 4 3 2" xfId="2958"/>
    <cellStyle name="Normal 67 2 4 3 2 2" xfId="2959"/>
    <cellStyle name="Normal 67 2 4 3 2 2 2" xfId="2960"/>
    <cellStyle name="Normal 67 2 4 3 2 2 2 2" xfId="2961"/>
    <cellStyle name="Normal 67 2 4 3 2 2 2 3" xfId="2962"/>
    <cellStyle name="Normal 67 2 4 3 2 2 2 4" xfId="2963"/>
    <cellStyle name="Normal 67 2 4 3 2 2 3" xfId="2964"/>
    <cellStyle name="Normal 67 2 4 3 2 2 3 2" xfId="2965"/>
    <cellStyle name="Normal 67 2 4 3 2 2 3 3" xfId="2966"/>
    <cellStyle name="Normal 67 2 4 3 2 2 3 4" xfId="2967"/>
    <cellStyle name="Normal 67 2 4 3 2 2 4" xfId="2968"/>
    <cellStyle name="Normal 67 2 4 3 2 2 4 2" xfId="2969"/>
    <cellStyle name="Normal 67 2 4 3 2 2 4 3" xfId="2970"/>
    <cellStyle name="Normal 67 2 4 3 2 2 4 4" xfId="2971"/>
    <cellStyle name="Normal 67 2 4 3 2 2 5" xfId="2972"/>
    <cellStyle name="Normal 67 2 4 3 2 2 6" xfId="2973"/>
    <cellStyle name="Normal 67 2 4 3 2 2 7" xfId="2974"/>
    <cellStyle name="Normal 67 2 4 3 2 3" xfId="2975"/>
    <cellStyle name="Normal 67 2 4 3 2 3 2" xfId="2976"/>
    <cellStyle name="Normal 67 2 4 3 2 3 3" xfId="2977"/>
    <cellStyle name="Normal 67 2 4 3 2 3 4" xfId="2978"/>
    <cellStyle name="Normal 67 2 4 3 2 4" xfId="2979"/>
    <cellStyle name="Normal 67 2 4 3 2 4 2" xfId="2980"/>
    <cellStyle name="Normal 67 2 4 3 2 4 3" xfId="2981"/>
    <cellStyle name="Normal 67 2 4 3 2 4 4" xfId="2982"/>
    <cellStyle name="Normal 67 2 4 3 2 5" xfId="2983"/>
    <cellStyle name="Normal 67 2 4 3 2 5 2" xfId="2984"/>
    <cellStyle name="Normal 67 2 4 3 2 5 3" xfId="2985"/>
    <cellStyle name="Normal 67 2 4 3 2 5 4" xfId="2986"/>
    <cellStyle name="Normal 67 2 4 3 2 6" xfId="2987"/>
    <cellStyle name="Normal 67 2 4 3 2 7" xfId="2988"/>
    <cellStyle name="Normal 67 2 4 3 2 8" xfId="2989"/>
    <cellStyle name="Normal 67 2 4 3 3" xfId="2990"/>
    <cellStyle name="Normal 67 2 4 3 3 2" xfId="2991"/>
    <cellStyle name="Normal 67 2 4 3 3 2 2" xfId="2992"/>
    <cellStyle name="Normal 67 2 4 3 3 2 2 2" xfId="2993"/>
    <cellStyle name="Normal 67 2 4 3 3 2 2 3" xfId="2994"/>
    <cellStyle name="Normal 67 2 4 3 3 2 2 4" xfId="2995"/>
    <cellStyle name="Normal 67 2 4 3 3 2 3" xfId="2996"/>
    <cellStyle name="Normal 67 2 4 3 3 2 3 2" xfId="2997"/>
    <cellStyle name="Normal 67 2 4 3 3 2 3 3" xfId="2998"/>
    <cellStyle name="Normal 67 2 4 3 3 2 3 4" xfId="2999"/>
    <cellStyle name="Normal 67 2 4 3 3 2 4" xfId="3000"/>
    <cellStyle name="Normal 67 2 4 3 3 2 4 2" xfId="3001"/>
    <cellStyle name="Normal 67 2 4 3 3 2 4 3" xfId="3002"/>
    <cellStyle name="Normal 67 2 4 3 3 2 4 4" xfId="3003"/>
    <cellStyle name="Normal 67 2 4 3 3 2 5" xfId="3004"/>
    <cellStyle name="Normal 67 2 4 3 3 2 6" xfId="3005"/>
    <cellStyle name="Normal 67 2 4 3 3 2 7" xfId="3006"/>
    <cellStyle name="Normal 67 2 4 3 3 3" xfId="3007"/>
    <cellStyle name="Normal 67 2 4 3 3 3 2" xfId="3008"/>
    <cellStyle name="Normal 67 2 4 3 3 3 3" xfId="3009"/>
    <cellStyle name="Normal 67 2 4 3 3 3 4" xfId="3010"/>
    <cellStyle name="Normal 67 2 4 3 3 4" xfId="3011"/>
    <cellStyle name="Normal 67 2 4 3 3 4 2" xfId="3012"/>
    <cellStyle name="Normal 67 2 4 3 3 4 3" xfId="3013"/>
    <cellStyle name="Normal 67 2 4 3 3 4 4" xfId="3014"/>
    <cellStyle name="Normal 67 2 4 3 3 5" xfId="3015"/>
    <cellStyle name="Normal 67 2 4 3 3 5 2" xfId="3016"/>
    <cellStyle name="Normal 67 2 4 3 3 5 3" xfId="3017"/>
    <cellStyle name="Normal 67 2 4 3 3 5 4" xfId="3018"/>
    <cellStyle name="Normal 67 2 4 3 3 6" xfId="3019"/>
    <cellStyle name="Normal 67 2 4 3 3 7" xfId="3020"/>
    <cellStyle name="Normal 67 2 4 3 3 8" xfId="3021"/>
    <cellStyle name="Normal 67 2 4 3 4" xfId="3022"/>
    <cellStyle name="Normal 67 2 4 3 4 2" xfId="3023"/>
    <cellStyle name="Normal 67 2 4 3 4 2 2" xfId="3024"/>
    <cellStyle name="Normal 67 2 4 3 4 2 3" xfId="3025"/>
    <cellStyle name="Normal 67 2 4 3 4 2 4" xfId="3026"/>
    <cellStyle name="Normal 67 2 4 3 4 3" xfId="3027"/>
    <cellStyle name="Normal 67 2 4 3 4 3 2" xfId="3028"/>
    <cellStyle name="Normal 67 2 4 3 4 3 3" xfId="3029"/>
    <cellStyle name="Normal 67 2 4 3 4 3 4" xfId="3030"/>
    <cellStyle name="Normal 67 2 4 3 4 4" xfId="3031"/>
    <cellStyle name="Normal 67 2 4 3 4 4 2" xfId="3032"/>
    <cellStyle name="Normal 67 2 4 3 4 4 3" xfId="3033"/>
    <cellStyle name="Normal 67 2 4 3 4 4 4" xfId="3034"/>
    <cellStyle name="Normal 67 2 4 3 4 5" xfId="3035"/>
    <cellStyle name="Normal 67 2 4 3 4 6" xfId="3036"/>
    <cellStyle name="Normal 67 2 4 3 4 7" xfId="3037"/>
    <cellStyle name="Normal 67 2 4 3 5" xfId="3038"/>
    <cellStyle name="Normal 67 2 4 3 5 2" xfId="3039"/>
    <cellStyle name="Normal 67 2 4 3 5 3" xfId="3040"/>
    <cellStyle name="Normal 67 2 4 3 5 4" xfId="3041"/>
    <cellStyle name="Normal 67 2 4 3 6" xfId="3042"/>
    <cellStyle name="Normal 67 2 4 3 6 2" xfId="3043"/>
    <cellStyle name="Normal 67 2 4 3 6 3" xfId="3044"/>
    <cellStyle name="Normal 67 2 4 3 6 4" xfId="3045"/>
    <cellStyle name="Normal 67 2 4 3 7" xfId="3046"/>
    <cellStyle name="Normal 67 2 4 3 7 2" xfId="3047"/>
    <cellStyle name="Normal 67 2 4 3 7 3" xfId="3048"/>
    <cellStyle name="Normal 67 2 4 3 7 4" xfId="3049"/>
    <cellStyle name="Normal 67 2 4 3 8" xfId="3050"/>
    <cellStyle name="Normal 67 2 4 3 9" xfId="3051"/>
    <cellStyle name="Normal 67 2 4 4" xfId="3052"/>
    <cellStyle name="Normal 67 2 4 4 2" xfId="3053"/>
    <cellStyle name="Normal 67 2 4 4 2 2" xfId="3054"/>
    <cellStyle name="Normal 67 2 4 4 2 2 2" xfId="3055"/>
    <cellStyle name="Normal 67 2 4 4 2 2 3" xfId="3056"/>
    <cellStyle name="Normal 67 2 4 4 2 2 4" xfId="3057"/>
    <cellStyle name="Normal 67 2 4 4 2 3" xfId="3058"/>
    <cellStyle name="Normal 67 2 4 4 2 3 2" xfId="3059"/>
    <cellStyle name="Normal 67 2 4 4 2 3 3" xfId="3060"/>
    <cellStyle name="Normal 67 2 4 4 2 3 4" xfId="3061"/>
    <cellStyle name="Normal 67 2 4 4 2 4" xfId="3062"/>
    <cellStyle name="Normal 67 2 4 4 2 4 2" xfId="3063"/>
    <cellStyle name="Normal 67 2 4 4 2 4 3" xfId="3064"/>
    <cellStyle name="Normal 67 2 4 4 2 4 4" xfId="3065"/>
    <cellStyle name="Normal 67 2 4 4 2 5" xfId="3066"/>
    <cellStyle name="Normal 67 2 4 4 2 6" xfId="3067"/>
    <cellStyle name="Normal 67 2 4 4 2 7" xfId="3068"/>
    <cellStyle name="Normal 67 2 4 4 3" xfId="3069"/>
    <cellStyle name="Normal 67 2 4 4 3 2" xfId="3070"/>
    <cellStyle name="Normal 67 2 4 4 3 3" xfId="3071"/>
    <cellStyle name="Normal 67 2 4 4 3 4" xfId="3072"/>
    <cellStyle name="Normal 67 2 4 4 4" xfId="3073"/>
    <cellStyle name="Normal 67 2 4 4 4 2" xfId="3074"/>
    <cellStyle name="Normal 67 2 4 4 4 3" xfId="3075"/>
    <cellStyle name="Normal 67 2 4 4 4 4" xfId="3076"/>
    <cellStyle name="Normal 67 2 4 4 5" xfId="3077"/>
    <cellStyle name="Normal 67 2 4 4 5 2" xfId="3078"/>
    <cellStyle name="Normal 67 2 4 4 5 3" xfId="3079"/>
    <cellStyle name="Normal 67 2 4 4 5 4" xfId="3080"/>
    <cellStyle name="Normal 67 2 4 4 6" xfId="3081"/>
    <cellStyle name="Normal 67 2 4 4 7" xfId="3082"/>
    <cellStyle name="Normal 67 2 4 4 8" xfId="3083"/>
    <cellStyle name="Normal 67 2 4 5" xfId="3084"/>
    <cellStyle name="Normal 67 2 4 5 2" xfId="3085"/>
    <cellStyle name="Normal 67 2 4 5 2 2" xfId="3086"/>
    <cellStyle name="Normal 67 2 4 5 2 2 2" xfId="3087"/>
    <cellStyle name="Normal 67 2 4 5 2 2 3" xfId="3088"/>
    <cellStyle name="Normal 67 2 4 5 2 2 4" xfId="3089"/>
    <cellStyle name="Normal 67 2 4 5 2 3" xfId="3090"/>
    <cellStyle name="Normal 67 2 4 5 2 3 2" xfId="3091"/>
    <cellStyle name="Normal 67 2 4 5 2 3 3" xfId="3092"/>
    <cellStyle name="Normal 67 2 4 5 2 3 4" xfId="3093"/>
    <cellStyle name="Normal 67 2 4 5 2 4" xfId="3094"/>
    <cellStyle name="Normal 67 2 4 5 2 4 2" xfId="3095"/>
    <cellStyle name="Normal 67 2 4 5 2 4 3" xfId="3096"/>
    <cellStyle name="Normal 67 2 4 5 2 4 4" xfId="3097"/>
    <cellStyle name="Normal 67 2 4 5 2 5" xfId="3098"/>
    <cellStyle name="Normal 67 2 4 5 2 6" xfId="3099"/>
    <cellStyle name="Normal 67 2 4 5 2 7" xfId="3100"/>
    <cellStyle name="Normal 67 2 4 5 3" xfId="3101"/>
    <cellStyle name="Normal 67 2 4 5 3 2" xfId="3102"/>
    <cellStyle name="Normal 67 2 4 5 3 3" xfId="3103"/>
    <cellStyle name="Normal 67 2 4 5 3 4" xfId="3104"/>
    <cellStyle name="Normal 67 2 4 5 4" xfId="3105"/>
    <cellStyle name="Normal 67 2 4 5 4 2" xfId="3106"/>
    <cellStyle name="Normal 67 2 4 5 4 3" xfId="3107"/>
    <cellStyle name="Normal 67 2 4 5 4 4" xfId="3108"/>
    <cellStyle name="Normal 67 2 4 5 5" xfId="3109"/>
    <cellStyle name="Normal 67 2 4 5 5 2" xfId="3110"/>
    <cellStyle name="Normal 67 2 4 5 5 3" xfId="3111"/>
    <cellStyle name="Normal 67 2 4 5 5 4" xfId="3112"/>
    <cellStyle name="Normal 67 2 4 5 6" xfId="3113"/>
    <cellStyle name="Normal 67 2 4 5 7" xfId="3114"/>
    <cellStyle name="Normal 67 2 4 5 8" xfId="3115"/>
    <cellStyle name="Normal 67 2 4 6" xfId="3116"/>
    <cellStyle name="Normal 67 2 4 6 2" xfId="3117"/>
    <cellStyle name="Normal 67 2 4 6 2 2" xfId="3118"/>
    <cellStyle name="Normal 67 2 4 6 2 3" xfId="3119"/>
    <cellStyle name="Normal 67 2 4 6 2 4" xfId="3120"/>
    <cellStyle name="Normal 67 2 4 6 3" xfId="3121"/>
    <cellStyle name="Normal 67 2 4 6 3 2" xfId="3122"/>
    <cellStyle name="Normal 67 2 4 6 3 3" xfId="3123"/>
    <cellStyle name="Normal 67 2 4 6 3 4" xfId="3124"/>
    <cellStyle name="Normal 67 2 4 6 4" xfId="3125"/>
    <cellStyle name="Normal 67 2 4 6 4 2" xfId="3126"/>
    <cellStyle name="Normal 67 2 4 6 4 3" xfId="3127"/>
    <cellStyle name="Normal 67 2 4 6 4 4" xfId="3128"/>
    <cellStyle name="Normal 67 2 4 6 5" xfId="3129"/>
    <cellStyle name="Normal 67 2 4 6 6" xfId="3130"/>
    <cellStyle name="Normal 67 2 4 6 7" xfId="3131"/>
    <cellStyle name="Normal 67 2 4 7" xfId="3132"/>
    <cellStyle name="Normal 67 2 4 7 2" xfId="3133"/>
    <cellStyle name="Normal 67 2 4 7 3" xfId="3134"/>
    <cellStyle name="Normal 67 2 4 7 4" xfId="3135"/>
    <cellStyle name="Normal 67 2 4 8" xfId="3136"/>
    <cellStyle name="Normal 67 2 4 8 2" xfId="3137"/>
    <cellStyle name="Normal 67 2 4 8 3" xfId="3138"/>
    <cellStyle name="Normal 67 2 4 8 4" xfId="3139"/>
    <cellStyle name="Normal 67 2 4 9" xfId="3140"/>
    <cellStyle name="Normal 67 2 4 9 2" xfId="3141"/>
    <cellStyle name="Normal 67 2 4 9 3" xfId="3142"/>
    <cellStyle name="Normal 67 2 4 9 4" xfId="3143"/>
    <cellStyle name="Normal 67 2 5" xfId="3144"/>
    <cellStyle name="Normal 67 2 5 10" xfId="3145"/>
    <cellStyle name="Normal 67 2 5 2" xfId="3146"/>
    <cellStyle name="Normal 67 2 5 2 2" xfId="3147"/>
    <cellStyle name="Normal 67 2 5 2 2 2" xfId="3148"/>
    <cellStyle name="Normal 67 2 5 2 2 2 2" xfId="3149"/>
    <cellStyle name="Normal 67 2 5 2 2 2 3" xfId="3150"/>
    <cellStyle name="Normal 67 2 5 2 2 2 4" xfId="3151"/>
    <cellStyle name="Normal 67 2 5 2 2 3" xfId="3152"/>
    <cellStyle name="Normal 67 2 5 2 2 3 2" xfId="3153"/>
    <cellStyle name="Normal 67 2 5 2 2 3 3" xfId="3154"/>
    <cellStyle name="Normal 67 2 5 2 2 3 4" xfId="3155"/>
    <cellStyle name="Normal 67 2 5 2 2 4" xfId="3156"/>
    <cellStyle name="Normal 67 2 5 2 2 4 2" xfId="3157"/>
    <cellStyle name="Normal 67 2 5 2 2 4 3" xfId="3158"/>
    <cellStyle name="Normal 67 2 5 2 2 4 4" xfId="3159"/>
    <cellStyle name="Normal 67 2 5 2 2 5" xfId="3160"/>
    <cellStyle name="Normal 67 2 5 2 2 6" xfId="3161"/>
    <cellStyle name="Normal 67 2 5 2 2 7" xfId="3162"/>
    <cellStyle name="Normal 67 2 5 2 3" xfId="3163"/>
    <cellStyle name="Normal 67 2 5 2 3 2" xfId="3164"/>
    <cellStyle name="Normal 67 2 5 2 3 3" xfId="3165"/>
    <cellStyle name="Normal 67 2 5 2 3 4" xfId="3166"/>
    <cellStyle name="Normal 67 2 5 2 4" xfId="3167"/>
    <cellStyle name="Normal 67 2 5 2 4 2" xfId="3168"/>
    <cellStyle name="Normal 67 2 5 2 4 3" xfId="3169"/>
    <cellStyle name="Normal 67 2 5 2 4 4" xfId="3170"/>
    <cellStyle name="Normal 67 2 5 2 5" xfId="3171"/>
    <cellStyle name="Normal 67 2 5 2 5 2" xfId="3172"/>
    <cellStyle name="Normal 67 2 5 2 5 3" xfId="3173"/>
    <cellStyle name="Normal 67 2 5 2 5 4" xfId="3174"/>
    <cellStyle name="Normal 67 2 5 2 6" xfId="3175"/>
    <cellStyle name="Normal 67 2 5 2 7" xfId="3176"/>
    <cellStyle name="Normal 67 2 5 2 8" xfId="3177"/>
    <cellStyle name="Normal 67 2 5 3" xfId="3178"/>
    <cellStyle name="Normal 67 2 5 3 2" xfId="3179"/>
    <cellStyle name="Normal 67 2 5 3 2 2" xfId="3180"/>
    <cellStyle name="Normal 67 2 5 3 2 2 2" xfId="3181"/>
    <cellStyle name="Normal 67 2 5 3 2 2 3" xfId="3182"/>
    <cellStyle name="Normal 67 2 5 3 2 2 4" xfId="3183"/>
    <cellStyle name="Normal 67 2 5 3 2 3" xfId="3184"/>
    <cellStyle name="Normal 67 2 5 3 2 3 2" xfId="3185"/>
    <cellStyle name="Normal 67 2 5 3 2 3 3" xfId="3186"/>
    <cellStyle name="Normal 67 2 5 3 2 3 4" xfId="3187"/>
    <cellStyle name="Normal 67 2 5 3 2 4" xfId="3188"/>
    <cellStyle name="Normal 67 2 5 3 2 4 2" xfId="3189"/>
    <cellStyle name="Normal 67 2 5 3 2 4 3" xfId="3190"/>
    <cellStyle name="Normal 67 2 5 3 2 4 4" xfId="3191"/>
    <cellStyle name="Normal 67 2 5 3 2 5" xfId="3192"/>
    <cellStyle name="Normal 67 2 5 3 2 6" xfId="3193"/>
    <cellStyle name="Normal 67 2 5 3 2 7" xfId="3194"/>
    <cellStyle name="Normal 67 2 5 3 3" xfId="3195"/>
    <cellStyle name="Normal 67 2 5 3 3 2" xfId="3196"/>
    <cellStyle name="Normal 67 2 5 3 3 3" xfId="3197"/>
    <cellStyle name="Normal 67 2 5 3 3 4" xfId="3198"/>
    <cellStyle name="Normal 67 2 5 3 4" xfId="3199"/>
    <cellStyle name="Normal 67 2 5 3 4 2" xfId="3200"/>
    <cellStyle name="Normal 67 2 5 3 4 3" xfId="3201"/>
    <cellStyle name="Normal 67 2 5 3 4 4" xfId="3202"/>
    <cellStyle name="Normal 67 2 5 3 5" xfId="3203"/>
    <cellStyle name="Normal 67 2 5 3 5 2" xfId="3204"/>
    <cellStyle name="Normal 67 2 5 3 5 3" xfId="3205"/>
    <cellStyle name="Normal 67 2 5 3 5 4" xfId="3206"/>
    <cellStyle name="Normal 67 2 5 3 6" xfId="3207"/>
    <cellStyle name="Normal 67 2 5 3 7" xfId="3208"/>
    <cellStyle name="Normal 67 2 5 3 8" xfId="3209"/>
    <cellStyle name="Normal 67 2 5 4" xfId="3210"/>
    <cellStyle name="Normal 67 2 5 4 2" xfId="3211"/>
    <cellStyle name="Normal 67 2 5 4 2 2" xfId="3212"/>
    <cellStyle name="Normal 67 2 5 4 2 3" xfId="3213"/>
    <cellStyle name="Normal 67 2 5 4 2 4" xfId="3214"/>
    <cellStyle name="Normal 67 2 5 4 3" xfId="3215"/>
    <cellStyle name="Normal 67 2 5 4 3 2" xfId="3216"/>
    <cellStyle name="Normal 67 2 5 4 3 3" xfId="3217"/>
    <cellStyle name="Normal 67 2 5 4 3 4" xfId="3218"/>
    <cellStyle name="Normal 67 2 5 4 4" xfId="3219"/>
    <cellStyle name="Normal 67 2 5 4 4 2" xfId="3220"/>
    <cellStyle name="Normal 67 2 5 4 4 3" xfId="3221"/>
    <cellStyle name="Normal 67 2 5 4 4 4" xfId="3222"/>
    <cellStyle name="Normal 67 2 5 4 5" xfId="3223"/>
    <cellStyle name="Normal 67 2 5 4 6" xfId="3224"/>
    <cellStyle name="Normal 67 2 5 4 7" xfId="3225"/>
    <cellStyle name="Normal 67 2 5 5" xfId="3226"/>
    <cellStyle name="Normal 67 2 5 5 2" xfId="3227"/>
    <cellStyle name="Normal 67 2 5 5 3" xfId="3228"/>
    <cellStyle name="Normal 67 2 5 5 4" xfId="3229"/>
    <cellStyle name="Normal 67 2 5 6" xfId="3230"/>
    <cellStyle name="Normal 67 2 5 6 2" xfId="3231"/>
    <cellStyle name="Normal 67 2 5 6 3" xfId="3232"/>
    <cellStyle name="Normal 67 2 5 6 4" xfId="3233"/>
    <cellStyle name="Normal 67 2 5 7" xfId="3234"/>
    <cellStyle name="Normal 67 2 5 7 2" xfId="3235"/>
    <cellStyle name="Normal 67 2 5 7 3" xfId="3236"/>
    <cellStyle name="Normal 67 2 5 7 4" xfId="3237"/>
    <cellStyle name="Normal 67 2 5 8" xfId="3238"/>
    <cellStyle name="Normal 67 2 5 9" xfId="3239"/>
    <cellStyle name="Normal 67 2 6" xfId="3240"/>
    <cellStyle name="Normal 67 2 6 10" xfId="3241"/>
    <cellStyle name="Normal 67 2 6 2" xfId="3242"/>
    <cellStyle name="Normal 67 2 6 2 2" xfId="3243"/>
    <cellStyle name="Normal 67 2 6 2 2 2" xfId="3244"/>
    <cellStyle name="Normal 67 2 6 2 2 2 2" xfId="3245"/>
    <cellStyle name="Normal 67 2 6 2 2 2 3" xfId="3246"/>
    <cellStyle name="Normal 67 2 6 2 2 2 4" xfId="3247"/>
    <cellStyle name="Normal 67 2 6 2 2 3" xfId="3248"/>
    <cellStyle name="Normal 67 2 6 2 2 3 2" xfId="3249"/>
    <cellStyle name="Normal 67 2 6 2 2 3 3" xfId="3250"/>
    <cellStyle name="Normal 67 2 6 2 2 3 4" xfId="3251"/>
    <cellStyle name="Normal 67 2 6 2 2 4" xfId="3252"/>
    <cellStyle name="Normal 67 2 6 2 2 4 2" xfId="3253"/>
    <cellStyle name="Normal 67 2 6 2 2 4 3" xfId="3254"/>
    <cellStyle name="Normal 67 2 6 2 2 4 4" xfId="3255"/>
    <cellStyle name="Normal 67 2 6 2 2 5" xfId="3256"/>
    <cellStyle name="Normal 67 2 6 2 2 6" xfId="3257"/>
    <cellStyle name="Normal 67 2 6 2 2 7" xfId="3258"/>
    <cellStyle name="Normal 67 2 6 2 3" xfId="3259"/>
    <cellStyle name="Normal 67 2 6 2 3 2" xfId="3260"/>
    <cellStyle name="Normal 67 2 6 2 3 3" xfId="3261"/>
    <cellStyle name="Normal 67 2 6 2 3 4" xfId="3262"/>
    <cellStyle name="Normal 67 2 6 2 4" xfId="3263"/>
    <cellStyle name="Normal 67 2 6 2 4 2" xfId="3264"/>
    <cellStyle name="Normal 67 2 6 2 4 3" xfId="3265"/>
    <cellStyle name="Normal 67 2 6 2 4 4" xfId="3266"/>
    <cellStyle name="Normal 67 2 6 2 5" xfId="3267"/>
    <cellStyle name="Normal 67 2 6 2 5 2" xfId="3268"/>
    <cellStyle name="Normal 67 2 6 2 5 3" xfId="3269"/>
    <cellStyle name="Normal 67 2 6 2 5 4" xfId="3270"/>
    <cellStyle name="Normal 67 2 6 2 6" xfId="3271"/>
    <cellStyle name="Normal 67 2 6 2 7" xfId="3272"/>
    <cellStyle name="Normal 67 2 6 2 8" xfId="3273"/>
    <cellStyle name="Normal 67 2 6 3" xfId="3274"/>
    <cellStyle name="Normal 67 2 6 3 2" xfId="3275"/>
    <cellStyle name="Normal 67 2 6 3 2 2" xfId="3276"/>
    <cellStyle name="Normal 67 2 6 3 2 2 2" xfId="3277"/>
    <cellStyle name="Normal 67 2 6 3 2 2 3" xfId="3278"/>
    <cellStyle name="Normal 67 2 6 3 2 2 4" xfId="3279"/>
    <cellStyle name="Normal 67 2 6 3 2 3" xfId="3280"/>
    <cellStyle name="Normal 67 2 6 3 2 3 2" xfId="3281"/>
    <cellStyle name="Normal 67 2 6 3 2 3 3" xfId="3282"/>
    <cellStyle name="Normal 67 2 6 3 2 3 4" xfId="3283"/>
    <cellStyle name="Normal 67 2 6 3 2 4" xfId="3284"/>
    <cellStyle name="Normal 67 2 6 3 2 4 2" xfId="3285"/>
    <cellStyle name="Normal 67 2 6 3 2 4 3" xfId="3286"/>
    <cellStyle name="Normal 67 2 6 3 2 4 4" xfId="3287"/>
    <cellStyle name="Normal 67 2 6 3 2 5" xfId="3288"/>
    <cellStyle name="Normal 67 2 6 3 2 6" xfId="3289"/>
    <cellStyle name="Normal 67 2 6 3 2 7" xfId="3290"/>
    <cellStyle name="Normal 67 2 6 3 3" xfId="3291"/>
    <cellStyle name="Normal 67 2 6 3 3 2" xfId="3292"/>
    <cellStyle name="Normal 67 2 6 3 3 3" xfId="3293"/>
    <cellStyle name="Normal 67 2 6 3 3 4" xfId="3294"/>
    <cellStyle name="Normal 67 2 6 3 4" xfId="3295"/>
    <cellStyle name="Normal 67 2 6 3 4 2" xfId="3296"/>
    <cellStyle name="Normal 67 2 6 3 4 3" xfId="3297"/>
    <cellStyle name="Normal 67 2 6 3 4 4" xfId="3298"/>
    <cellStyle name="Normal 67 2 6 3 5" xfId="3299"/>
    <cellStyle name="Normal 67 2 6 3 5 2" xfId="3300"/>
    <cellStyle name="Normal 67 2 6 3 5 3" xfId="3301"/>
    <cellStyle name="Normal 67 2 6 3 5 4" xfId="3302"/>
    <cellStyle name="Normal 67 2 6 3 6" xfId="3303"/>
    <cellStyle name="Normal 67 2 6 3 7" xfId="3304"/>
    <cellStyle name="Normal 67 2 6 3 8" xfId="3305"/>
    <cellStyle name="Normal 67 2 6 4" xfId="3306"/>
    <cellStyle name="Normal 67 2 6 4 2" xfId="3307"/>
    <cellStyle name="Normal 67 2 6 4 2 2" xfId="3308"/>
    <cellStyle name="Normal 67 2 6 4 2 3" xfId="3309"/>
    <cellStyle name="Normal 67 2 6 4 2 4" xfId="3310"/>
    <cellStyle name="Normal 67 2 6 4 3" xfId="3311"/>
    <cellStyle name="Normal 67 2 6 4 3 2" xfId="3312"/>
    <cellStyle name="Normal 67 2 6 4 3 3" xfId="3313"/>
    <cellStyle name="Normal 67 2 6 4 3 4" xfId="3314"/>
    <cellStyle name="Normal 67 2 6 4 4" xfId="3315"/>
    <cellStyle name="Normal 67 2 6 4 4 2" xfId="3316"/>
    <cellStyle name="Normal 67 2 6 4 4 3" xfId="3317"/>
    <cellStyle name="Normal 67 2 6 4 4 4" xfId="3318"/>
    <cellStyle name="Normal 67 2 6 4 5" xfId="3319"/>
    <cellStyle name="Normal 67 2 6 4 6" xfId="3320"/>
    <cellStyle name="Normal 67 2 6 4 7" xfId="3321"/>
    <cellStyle name="Normal 67 2 6 5" xfId="3322"/>
    <cellStyle name="Normal 67 2 6 5 2" xfId="3323"/>
    <cellStyle name="Normal 67 2 6 5 3" xfId="3324"/>
    <cellStyle name="Normal 67 2 6 5 4" xfId="3325"/>
    <cellStyle name="Normal 67 2 6 6" xfId="3326"/>
    <cellStyle name="Normal 67 2 6 6 2" xfId="3327"/>
    <cellStyle name="Normal 67 2 6 6 3" xfId="3328"/>
    <cellStyle name="Normal 67 2 6 6 4" xfId="3329"/>
    <cellStyle name="Normal 67 2 6 7" xfId="3330"/>
    <cellStyle name="Normal 67 2 6 7 2" xfId="3331"/>
    <cellStyle name="Normal 67 2 6 7 3" xfId="3332"/>
    <cellStyle name="Normal 67 2 6 7 4" xfId="3333"/>
    <cellStyle name="Normal 67 2 6 8" xfId="3334"/>
    <cellStyle name="Normal 67 2 6 9" xfId="3335"/>
    <cellStyle name="Normal 67 2 7" xfId="3336"/>
    <cellStyle name="Normal 67 2 7 2" xfId="3337"/>
    <cellStyle name="Normal 67 2 7 2 2" xfId="3338"/>
    <cellStyle name="Normal 67 2 7 2 2 2" xfId="3339"/>
    <cellStyle name="Normal 67 2 7 2 2 3" xfId="3340"/>
    <cellStyle name="Normal 67 2 7 2 2 4" xfId="3341"/>
    <cellStyle name="Normal 67 2 7 2 3" xfId="3342"/>
    <cellStyle name="Normal 67 2 7 2 3 2" xfId="3343"/>
    <cellStyle name="Normal 67 2 7 2 3 3" xfId="3344"/>
    <cellStyle name="Normal 67 2 7 2 3 4" xfId="3345"/>
    <cellStyle name="Normal 67 2 7 2 4" xfId="3346"/>
    <cellStyle name="Normal 67 2 7 2 4 2" xfId="3347"/>
    <cellStyle name="Normal 67 2 7 2 4 3" xfId="3348"/>
    <cellStyle name="Normal 67 2 7 2 4 4" xfId="3349"/>
    <cellStyle name="Normal 67 2 7 2 5" xfId="3350"/>
    <cellStyle name="Normal 67 2 7 2 6" xfId="3351"/>
    <cellStyle name="Normal 67 2 7 2 7" xfId="3352"/>
    <cellStyle name="Normal 67 2 7 3" xfId="3353"/>
    <cellStyle name="Normal 67 2 7 3 2" xfId="3354"/>
    <cellStyle name="Normal 67 2 7 3 3" xfId="3355"/>
    <cellStyle name="Normal 67 2 7 3 4" xfId="3356"/>
    <cellStyle name="Normal 67 2 7 4" xfId="3357"/>
    <cellStyle name="Normal 67 2 7 4 2" xfId="3358"/>
    <cellStyle name="Normal 67 2 7 4 3" xfId="3359"/>
    <cellStyle name="Normal 67 2 7 4 4" xfId="3360"/>
    <cellStyle name="Normal 67 2 7 5" xfId="3361"/>
    <cellStyle name="Normal 67 2 7 5 2" xfId="3362"/>
    <cellStyle name="Normal 67 2 7 5 3" xfId="3363"/>
    <cellStyle name="Normal 67 2 7 5 4" xfId="3364"/>
    <cellStyle name="Normal 67 2 7 6" xfId="3365"/>
    <cellStyle name="Normal 67 2 7 7" xfId="3366"/>
    <cellStyle name="Normal 67 2 7 8" xfId="3367"/>
    <cellStyle name="Normal 67 2 8" xfId="3368"/>
    <cellStyle name="Normal 67 2 8 2" xfId="3369"/>
    <cellStyle name="Normal 67 2 8 2 2" xfId="3370"/>
    <cellStyle name="Normal 67 2 8 2 2 2" xfId="3371"/>
    <cellStyle name="Normal 67 2 8 2 2 3" xfId="3372"/>
    <cellStyle name="Normal 67 2 8 2 2 4" xfId="3373"/>
    <cellStyle name="Normal 67 2 8 2 3" xfId="3374"/>
    <cellStyle name="Normal 67 2 8 2 3 2" xfId="3375"/>
    <cellStyle name="Normal 67 2 8 2 3 3" xfId="3376"/>
    <cellStyle name="Normal 67 2 8 2 3 4" xfId="3377"/>
    <cellStyle name="Normal 67 2 8 2 4" xfId="3378"/>
    <cellStyle name="Normal 67 2 8 2 4 2" xfId="3379"/>
    <cellStyle name="Normal 67 2 8 2 4 3" xfId="3380"/>
    <cellStyle name="Normal 67 2 8 2 4 4" xfId="3381"/>
    <cellStyle name="Normal 67 2 8 2 5" xfId="3382"/>
    <cellStyle name="Normal 67 2 8 2 6" xfId="3383"/>
    <cellStyle name="Normal 67 2 8 2 7" xfId="3384"/>
    <cellStyle name="Normal 67 2 8 3" xfId="3385"/>
    <cellStyle name="Normal 67 2 8 3 2" xfId="3386"/>
    <cellStyle name="Normal 67 2 8 3 3" xfId="3387"/>
    <cellStyle name="Normal 67 2 8 3 4" xfId="3388"/>
    <cellStyle name="Normal 67 2 8 4" xfId="3389"/>
    <cellStyle name="Normal 67 2 8 4 2" xfId="3390"/>
    <cellStyle name="Normal 67 2 8 4 3" xfId="3391"/>
    <cellStyle name="Normal 67 2 8 4 4" xfId="3392"/>
    <cellStyle name="Normal 67 2 8 5" xfId="3393"/>
    <cellStyle name="Normal 67 2 8 5 2" xfId="3394"/>
    <cellStyle name="Normal 67 2 8 5 3" xfId="3395"/>
    <cellStyle name="Normal 67 2 8 5 4" xfId="3396"/>
    <cellStyle name="Normal 67 2 8 6" xfId="3397"/>
    <cellStyle name="Normal 67 2 8 7" xfId="3398"/>
    <cellStyle name="Normal 67 2 8 8" xfId="3399"/>
    <cellStyle name="Normal 67 2 9" xfId="3400"/>
    <cellStyle name="Normal 67 2 9 2" xfId="3401"/>
    <cellStyle name="Normal 67 2 9 2 2" xfId="3402"/>
    <cellStyle name="Normal 67 2 9 2 3" xfId="3403"/>
    <cellStyle name="Normal 67 2 9 2 4" xfId="3404"/>
    <cellStyle name="Normal 67 2 9 3" xfId="3405"/>
    <cellStyle name="Normal 67 2 9 3 2" xfId="3406"/>
    <cellStyle name="Normal 67 2 9 3 3" xfId="3407"/>
    <cellStyle name="Normal 67 2 9 3 4" xfId="3408"/>
    <cellStyle name="Normal 67 2 9 4" xfId="3409"/>
    <cellStyle name="Normal 67 2 9 4 2" xfId="3410"/>
    <cellStyle name="Normal 67 2 9 4 3" xfId="3411"/>
    <cellStyle name="Normal 67 2 9 4 4" xfId="3412"/>
    <cellStyle name="Normal 67 2 9 5" xfId="3413"/>
    <cellStyle name="Normal 67 2 9 6" xfId="3414"/>
    <cellStyle name="Normal 67 2 9 7" xfId="3415"/>
    <cellStyle name="Normal 67 3" xfId="3416"/>
    <cellStyle name="Normal 67 3 2" xfId="3417"/>
    <cellStyle name="Normal 67 3 2 2" xfId="3418"/>
    <cellStyle name="Normal 67 3 3" xfId="3419"/>
    <cellStyle name="Normal 67 4" xfId="3420"/>
    <cellStyle name="Normal 67 4 2" xfId="3421"/>
    <cellStyle name="Normal 67 4 2 2" xfId="3422"/>
    <cellStyle name="Normal 67 4 3" xfId="3423"/>
    <cellStyle name="Normal 67 5" xfId="3424"/>
    <cellStyle name="Normal 67 5 2" xfId="3425"/>
    <cellStyle name="Normal 67 5 2 2" xfId="3426"/>
    <cellStyle name="Normal 67 5 2 3" xfId="3427"/>
    <cellStyle name="Normal 67 5 2 4" xfId="3428"/>
    <cellStyle name="Normal 67 5 3" xfId="3429"/>
    <cellStyle name="Normal 67 5 3 2" xfId="3430"/>
    <cellStyle name="Normal 67 5 3 3" xfId="3431"/>
    <cellStyle name="Normal 67 5 3 4" xfId="3432"/>
    <cellStyle name="Normal 67 5 4" xfId="3433"/>
    <cellStyle name="Normal 67 5 4 2" xfId="3434"/>
    <cellStyle name="Normal 67 5 4 3" xfId="3435"/>
    <cellStyle name="Normal 67 5 4 4" xfId="3436"/>
    <cellStyle name="Normal 67 5 5" xfId="3437"/>
    <cellStyle name="Normal 67 5 6" xfId="3438"/>
    <cellStyle name="Normal 67 5 7" xfId="3439"/>
    <cellStyle name="Normal 67 6" xfId="3440"/>
    <cellStyle name="Normal 67 6 2" xfId="3441"/>
    <cellStyle name="Normal 67 7" xfId="3442"/>
    <cellStyle name="Normal 68" xfId="3443"/>
    <cellStyle name="Normal 68 2" xfId="3444"/>
    <cellStyle name="Normal 68 2 2" xfId="3445"/>
    <cellStyle name="Normal 68 2 2 2" xfId="3446"/>
    <cellStyle name="Normal 68 2 2 2 2" xfId="3447"/>
    <cellStyle name="Normal 68 2 2 3" xfId="3448"/>
    <cellStyle name="Normal 68 2 3" xfId="3449"/>
    <cellStyle name="Normal 68 2 3 2" xfId="3450"/>
    <cellStyle name="Normal 68 2 3 2 2" xfId="3451"/>
    <cellStyle name="Normal 68 2 3 3" xfId="3452"/>
    <cellStyle name="Normal 68 2 4" xfId="3453"/>
    <cellStyle name="Normal 68 2 4 2" xfId="3454"/>
    <cellStyle name="Normal 68 2 5" xfId="3455"/>
    <cellStyle name="Normal 68 3" xfId="3456"/>
    <cellStyle name="Normal 68 3 2" xfId="3457"/>
    <cellStyle name="Normal 68 3 2 2" xfId="3458"/>
    <cellStyle name="Normal 68 3 2 2 2" xfId="3459"/>
    <cellStyle name="Normal 68 3 2 3" xfId="3460"/>
    <cellStyle name="Normal 68 3 3" xfId="3461"/>
    <cellStyle name="Normal 68 3 3 2" xfId="3462"/>
    <cellStyle name="Normal 68 3 3 2 2" xfId="3463"/>
    <cellStyle name="Normal 68 3 3 3" xfId="3464"/>
    <cellStyle name="Normal 68 3 4" xfId="3465"/>
    <cellStyle name="Normal 68 3 4 2" xfId="3466"/>
    <cellStyle name="Normal 68 3 5" xfId="3467"/>
    <cellStyle name="Normal 68 4" xfId="3468"/>
    <cellStyle name="Normal 69" xfId="3469"/>
    <cellStyle name="Normal 69 2" xfId="3470"/>
    <cellStyle name="Normal 69 2 2" xfId="3471"/>
    <cellStyle name="Normal 69 2 2 2" xfId="3472"/>
    <cellStyle name="Normal 69 2 3" xfId="3473"/>
    <cellStyle name="Normal 69 3" xfId="3474"/>
    <cellStyle name="Normal 69 3 2" xfId="3475"/>
    <cellStyle name="Normal 69 3 2 2" xfId="3476"/>
    <cellStyle name="Normal 69 3 3" xfId="3477"/>
    <cellStyle name="Normal 69 4" xfId="3478"/>
    <cellStyle name="Normal 69 4 2" xfId="3479"/>
    <cellStyle name="Normal 69 5" xfId="3480"/>
    <cellStyle name="Normal 7" xfId="3481"/>
    <cellStyle name="Normal 7 2" xfId="3482"/>
    <cellStyle name="Normal 7 2 2" xfId="3483"/>
    <cellStyle name="Normal 7 2 3" xfId="3484"/>
    <cellStyle name="Normal 7 3" xfId="3485"/>
    <cellStyle name="Normal 7 3 2" xfId="3486"/>
    <cellStyle name="Normal 7 3 3" xfId="3487"/>
    <cellStyle name="Normal 7 4" xfId="3488"/>
    <cellStyle name="Normal 7 4 2" xfId="3489"/>
    <cellStyle name="Normal 7 4 3" xfId="3490"/>
    <cellStyle name="Normal 7 4 4" xfId="3491"/>
    <cellStyle name="Normal 7 5" xfId="3492"/>
    <cellStyle name="Normal 70" xfId="3493"/>
    <cellStyle name="Normal 70 10" xfId="3494"/>
    <cellStyle name="Normal 70 10 2" xfId="3495"/>
    <cellStyle name="Normal 70 10 3" xfId="3496"/>
    <cellStyle name="Normal 70 10 4" xfId="3497"/>
    <cellStyle name="Normal 70 11" xfId="3498"/>
    <cellStyle name="Normal 70 11 2" xfId="3499"/>
    <cellStyle name="Normal 70 11 3" xfId="3500"/>
    <cellStyle name="Normal 70 11 4" xfId="3501"/>
    <cellStyle name="Normal 70 12" xfId="3502"/>
    <cellStyle name="Normal 70 13" xfId="3503"/>
    <cellStyle name="Normal 70 14" xfId="3504"/>
    <cellStyle name="Normal 70 2" xfId="3505"/>
    <cellStyle name="Normal 70 2 10" xfId="3506"/>
    <cellStyle name="Normal 70 2 2" xfId="3507"/>
    <cellStyle name="Normal 70 2 2 2" xfId="3508"/>
    <cellStyle name="Normal 70 2 2 2 2" xfId="3509"/>
    <cellStyle name="Normal 70 2 2 2 2 2" xfId="3510"/>
    <cellStyle name="Normal 70 2 2 2 2 3" xfId="3511"/>
    <cellStyle name="Normal 70 2 2 2 2 4" xfId="3512"/>
    <cellStyle name="Normal 70 2 2 2 3" xfId="3513"/>
    <cellStyle name="Normal 70 2 2 2 3 2" xfId="3514"/>
    <cellStyle name="Normal 70 2 2 2 3 3" xfId="3515"/>
    <cellStyle name="Normal 70 2 2 2 3 4" xfId="3516"/>
    <cellStyle name="Normal 70 2 2 2 4" xfId="3517"/>
    <cellStyle name="Normal 70 2 2 2 4 2" xfId="3518"/>
    <cellStyle name="Normal 70 2 2 2 4 3" xfId="3519"/>
    <cellStyle name="Normal 70 2 2 2 4 4" xfId="3520"/>
    <cellStyle name="Normal 70 2 2 2 5" xfId="3521"/>
    <cellStyle name="Normal 70 2 2 2 6" xfId="3522"/>
    <cellStyle name="Normal 70 2 2 2 7" xfId="3523"/>
    <cellStyle name="Normal 70 2 2 3" xfId="3524"/>
    <cellStyle name="Normal 70 2 2 3 2" xfId="3525"/>
    <cellStyle name="Normal 70 2 2 3 3" xfId="3526"/>
    <cellStyle name="Normal 70 2 2 3 4" xfId="3527"/>
    <cellStyle name="Normal 70 2 2 4" xfId="3528"/>
    <cellStyle name="Normal 70 2 2 4 2" xfId="3529"/>
    <cellStyle name="Normal 70 2 2 4 3" xfId="3530"/>
    <cellStyle name="Normal 70 2 2 4 4" xfId="3531"/>
    <cellStyle name="Normal 70 2 2 5" xfId="3532"/>
    <cellStyle name="Normal 70 2 2 5 2" xfId="3533"/>
    <cellStyle name="Normal 70 2 2 5 3" xfId="3534"/>
    <cellStyle name="Normal 70 2 2 5 4" xfId="3535"/>
    <cellStyle name="Normal 70 2 2 6" xfId="3536"/>
    <cellStyle name="Normal 70 2 2 7" xfId="3537"/>
    <cellStyle name="Normal 70 2 2 8" xfId="3538"/>
    <cellStyle name="Normal 70 2 3" xfId="3539"/>
    <cellStyle name="Normal 70 2 3 2" xfId="3540"/>
    <cellStyle name="Normal 70 2 3 2 2" xfId="3541"/>
    <cellStyle name="Normal 70 2 3 2 2 2" xfId="3542"/>
    <cellStyle name="Normal 70 2 3 2 2 3" xfId="3543"/>
    <cellStyle name="Normal 70 2 3 2 2 4" xfId="3544"/>
    <cellStyle name="Normal 70 2 3 2 3" xfId="3545"/>
    <cellStyle name="Normal 70 2 3 2 3 2" xfId="3546"/>
    <cellStyle name="Normal 70 2 3 2 3 3" xfId="3547"/>
    <cellStyle name="Normal 70 2 3 2 3 4" xfId="3548"/>
    <cellStyle name="Normal 70 2 3 2 4" xfId="3549"/>
    <cellStyle name="Normal 70 2 3 2 4 2" xfId="3550"/>
    <cellStyle name="Normal 70 2 3 2 4 3" xfId="3551"/>
    <cellStyle name="Normal 70 2 3 2 4 4" xfId="3552"/>
    <cellStyle name="Normal 70 2 3 2 5" xfId="3553"/>
    <cellStyle name="Normal 70 2 3 2 6" xfId="3554"/>
    <cellStyle name="Normal 70 2 3 2 7" xfId="3555"/>
    <cellStyle name="Normal 70 2 3 3" xfId="3556"/>
    <cellStyle name="Normal 70 2 3 3 2" xfId="3557"/>
    <cellStyle name="Normal 70 2 3 3 3" xfId="3558"/>
    <cellStyle name="Normal 70 2 3 3 4" xfId="3559"/>
    <cellStyle name="Normal 70 2 3 4" xfId="3560"/>
    <cellStyle name="Normal 70 2 3 4 2" xfId="3561"/>
    <cellStyle name="Normal 70 2 3 4 3" xfId="3562"/>
    <cellStyle name="Normal 70 2 3 4 4" xfId="3563"/>
    <cellStyle name="Normal 70 2 3 5" xfId="3564"/>
    <cellStyle name="Normal 70 2 3 5 2" xfId="3565"/>
    <cellStyle name="Normal 70 2 3 5 3" xfId="3566"/>
    <cellStyle name="Normal 70 2 3 5 4" xfId="3567"/>
    <cellStyle name="Normal 70 2 3 6" xfId="3568"/>
    <cellStyle name="Normal 70 2 3 7" xfId="3569"/>
    <cellStyle name="Normal 70 2 3 8" xfId="3570"/>
    <cellStyle name="Normal 70 2 4" xfId="3571"/>
    <cellStyle name="Normal 70 2 4 2" xfId="3572"/>
    <cellStyle name="Normal 70 2 4 2 2" xfId="3573"/>
    <cellStyle name="Normal 70 2 4 2 3" xfId="3574"/>
    <cellStyle name="Normal 70 2 4 2 4" xfId="3575"/>
    <cellStyle name="Normal 70 2 4 3" xfId="3576"/>
    <cellStyle name="Normal 70 2 4 3 2" xfId="3577"/>
    <cellStyle name="Normal 70 2 4 3 3" xfId="3578"/>
    <cellStyle name="Normal 70 2 4 3 4" xfId="3579"/>
    <cellStyle name="Normal 70 2 4 4" xfId="3580"/>
    <cellStyle name="Normal 70 2 4 4 2" xfId="3581"/>
    <cellStyle name="Normal 70 2 4 4 3" xfId="3582"/>
    <cellStyle name="Normal 70 2 4 4 4" xfId="3583"/>
    <cellStyle name="Normal 70 2 4 5" xfId="3584"/>
    <cellStyle name="Normal 70 2 4 6" xfId="3585"/>
    <cellStyle name="Normal 70 2 4 7" xfId="3586"/>
    <cellStyle name="Normal 70 2 5" xfId="3587"/>
    <cellStyle name="Normal 70 2 5 2" xfId="3588"/>
    <cellStyle name="Normal 70 2 5 3" xfId="3589"/>
    <cellStyle name="Normal 70 2 5 4" xfId="3590"/>
    <cellStyle name="Normal 70 2 6" xfId="3591"/>
    <cellStyle name="Normal 70 2 6 2" xfId="3592"/>
    <cellStyle name="Normal 70 2 6 3" xfId="3593"/>
    <cellStyle name="Normal 70 2 6 4" xfId="3594"/>
    <cellStyle name="Normal 70 2 7" xfId="3595"/>
    <cellStyle name="Normal 70 2 7 2" xfId="3596"/>
    <cellStyle name="Normal 70 2 7 3" xfId="3597"/>
    <cellStyle name="Normal 70 2 7 4" xfId="3598"/>
    <cellStyle name="Normal 70 2 8" xfId="3599"/>
    <cellStyle name="Normal 70 2 9" xfId="3600"/>
    <cellStyle name="Normal 70 3" xfId="3601"/>
    <cellStyle name="Normal 70 3 10" xfId="3602"/>
    <cellStyle name="Normal 70 3 2" xfId="3603"/>
    <cellStyle name="Normal 70 3 2 2" xfId="3604"/>
    <cellStyle name="Normal 70 3 2 2 2" xfId="3605"/>
    <cellStyle name="Normal 70 3 2 2 2 2" xfId="3606"/>
    <cellStyle name="Normal 70 3 2 2 2 3" xfId="3607"/>
    <cellStyle name="Normal 70 3 2 2 2 4" xfId="3608"/>
    <cellStyle name="Normal 70 3 2 2 3" xfId="3609"/>
    <cellStyle name="Normal 70 3 2 2 3 2" xfId="3610"/>
    <cellStyle name="Normal 70 3 2 2 3 3" xfId="3611"/>
    <cellStyle name="Normal 70 3 2 2 3 4" xfId="3612"/>
    <cellStyle name="Normal 70 3 2 2 4" xfId="3613"/>
    <cellStyle name="Normal 70 3 2 2 4 2" xfId="3614"/>
    <cellStyle name="Normal 70 3 2 2 4 3" xfId="3615"/>
    <cellStyle name="Normal 70 3 2 2 4 4" xfId="3616"/>
    <cellStyle name="Normal 70 3 2 2 5" xfId="3617"/>
    <cellStyle name="Normal 70 3 2 2 6" xfId="3618"/>
    <cellStyle name="Normal 70 3 2 2 7" xfId="3619"/>
    <cellStyle name="Normal 70 3 2 3" xfId="3620"/>
    <cellStyle name="Normal 70 3 2 3 2" xfId="3621"/>
    <cellStyle name="Normal 70 3 2 3 3" xfId="3622"/>
    <cellStyle name="Normal 70 3 2 3 4" xfId="3623"/>
    <cellStyle name="Normal 70 3 2 4" xfId="3624"/>
    <cellStyle name="Normal 70 3 2 4 2" xfId="3625"/>
    <cellStyle name="Normal 70 3 2 4 3" xfId="3626"/>
    <cellStyle name="Normal 70 3 2 4 4" xfId="3627"/>
    <cellStyle name="Normal 70 3 2 5" xfId="3628"/>
    <cellStyle name="Normal 70 3 2 5 2" xfId="3629"/>
    <cellStyle name="Normal 70 3 2 5 3" xfId="3630"/>
    <cellStyle name="Normal 70 3 2 5 4" xfId="3631"/>
    <cellStyle name="Normal 70 3 2 6" xfId="3632"/>
    <cellStyle name="Normal 70 3 2 7" xfId="3633"/>
    <cellStyle name="Normal 70 3 2 8" xfId="3634"/>
    <cellStyle name="Normal 70 3 3" xfId="3635"/>
    <cellStyle name="Normal 70 3 3 2" xfId="3636"/>
    <cellStyle name="Normal 70 3 3 2 2" xfId="3637"/>
    <cellStyle name="Normal 70 3 3 2 2 2" xfId="3638"/>
    <cellStyle name="Normal 70 3 3 2 2 3" xfId="3639"/>
    <cellStyle name="Normal 70 3 3 2 2 4" xfId="3640"/>
    <cellStyle name="Normal 70 3 3 2 3" xfId="3641"/>
    <cellStyle name="Normal 70 3 3 2 3 2" xfId="3642"/>
    <cellStyle name="Normal 70 3 3 2 3 3" xfId="3643"/>
    <cellStyle name="Normal 70 3 3 2 3 4" xfId="3644"/>
    <cellStyle name="Normal 70 3 3 2 4" xfId="3645"/>
    <cellStyle name="Normal 70 3 3 2 4 2" xfId="3646"/>
    <cellStyle name="Normal 70 3 3 2 4 3" xfId="3647"/>
    <cellStyle name="Normal 70 3 3 2 4 4" xfId="3648"/>
    <cellStyle name="Normal 70 3 3 2 5" xfId="3649"/>
    <cellStyle name="Normal 70 3 3 2 6" xfId="3650"/>
    <cellStyle name="Normal 70 3 3 2 7" xfId="3651"/>
    <cellStyle name="Normal 70 3 3 3" xfId="3652"/>
    <cellStyle name="Normal 70 3 3 3 2" xfId="3653"/>
    <cellStyle name="Normal 70 3 3 3 3" xfId="3654"/>
    <cellStyle name="Normal 70 3 3 3 4" xfId="3655"/>
    <cellStyle name="Normal 70 3 3 4" xfId="3656"/>
    <cellStyle name="Normal 70 3 3 4 2" xfId="3657"/>
    <cellStyle name="Normal 70 3 3 4 3" xfId="3658"/>
    <cellStyle name="Normal 70 3 3 4 4" xfId="3659"/>
    <cellStyle name="Normal 70 3 3 5" xfId="3660"/>
    <cellStyle name="Normal 70 3 3 5 2" xfId="3661"/>
    <cellStyle name="Normal 70 3 3 5 3" xfId="3662"/>
    <cellStyle name="Normal 70 3 3 5 4" xfId="3663"/>
    <cellStyle name="Normal 70 3 3 6" xfId="3664"/>
    <cellStyle name="Normal 70 3 3 7" xfId="3665"/>
    <cellStyle name="Normal 70 3 3 8" xfId="3666"/>
    <cellStyle name="Normal 70 3 4" xfId="3667"/>
    <cellStyle name="Normal 70 3 4 2" xfId="3668"/>
    <cellStyle name="Normal 70 3 4 2 2" xfId="3669"/>
    <cellStyle name="Normal 70 3 4 2 3" xfId="3670"/>
    <cellStyle name="Normal 70 3 4 2 4" xfId="3671"/>
    <cellStyle name="Normal 70 3 4 3" xfId="3672"/>
    <cellStyle name="Normal 70 3 4 3 2" xfId="3673"/>
    <cellStyle name="Normal 70 3 4 3 3" xfId="3674"/>
    <cellStyle name="Normal 70 3 4 3 4" xfId="3675"/>
    <cellStyle name="Normal 70 3 4 4" xfId="3676"/>
    <cellStyle name="Normal 70 3 4 4 2" xfId="3677"/>
    <cellStyle name="Normal 70 3 4 4 3" xfId="3678"/>
    <cellStyle name="Normal 70 3 4 4 4" xfId="3679"/>
    <cellStyle name="Normal 70 3 4 5" xfId="3680"/>
    <cellStyle name="Normal 70 3 4 6" xfId="3681"/>
    <cellStyle name="Normal 70 3 4 7" xfId="3682"/>
    <cellStyle name="Normal 70 3 5" xfId="3683"/>
    <cellStyle name="Normal 70 3 5 2" xfId="3684"/>
    <cellStyle name="Normal 70 3 5 3" xfId="3685"/>
    <cellStyle name="Normal 70 3 5 4" xfId="3686"/>
    <cellStyle name="Normal 70 3 6" xfId="3687"/>
    <cellStyle name="Normal 70 3 6 2" xfId="3688"/>
    <cellStyle name="Normal 70 3 6 3" xfId="3689"/>
    <cellStyle name="Normal 70 3 6 4" xfId="3690"/>
    <cellStyle name="Normal 70 3 7" xfId="3691"/>
    <cellStyle name="Normal 70 3 7 2" xfId="3692"/>
    <cellStyle name="Normal 70 3 7 3" xfId="3693"/>
    <cellStyle name="Normal 70 3 7 4" xfId="3694"/>
    <cellStyle name="Normal 70 3 8" xfId="3695"/>
    <cellStyle name="Normal 70 3 9" xfId="3696"/>
    <cellStyle name="Normal 70 4" xfId="3697"/>
    <cellStyle name="Normal 70 4 2" xfId="3698"/>
    <cellStyle name="Normal 70 4 2 2" xfId="3699"/>
    <cellStyle name="Normal 70 4 2 2 2" xfId="3700"/>
    <cellStyle name="Normal 70 4 2 2 3" xfId="3701"/>
    <cellStyle name="Normal 70 4 2 2 4" xfId="3702"/>
    <cellStyle name="Normal 70 4 2 3" xfId="3703"/>
    <cellStyle name="Normal 70 4 2 3 2" xfId="3704"/>
    <cellStyle name="Normal 70 4 2 3 3" xfId="3705"/>
    <cellStyle name="Normal 70 4 2 3 4" xfId="3706"/>
    <cellStyle name="Normal 70 4 2 4" xfId="3707"/>
    <cellStyle name="Normal 70 4 2 4 2" xfId="3708"/>
    <cellStyle name="Normal 70 4 2 4 3" xfId="3709"/>
    <cellStyle name="Normal 70 4 2 4 4" xfId="3710"/>
    <cellStyle name="Normal 70 4 2 5" xfId="3711"/>
    <cellStyle name="Normal 70 4 2 6" xfId="3712"/>
    <cellStyle name="Normal 70 4 2 7" xfId="3713"/>
    <cellStyle name="Normal 70 4 3" xfId="3714"/>
    <cellStyle name="Normal 70 4 3 2" xfId="3715"/>
    <cellStyle name="Normal 70 4 3 3" xfId="3716"/>
    <cellStyle name="Normal 70 4 3 4" xfId="3717"/>
    <cellStyle name="Normal 70 4 4" xfId="3718"/>
    <cellStyle name="Normal 70 4 4 2" xfId="3719"/>
    <cellStyle name="Normal 70 4 4 3" xfId="3720"/>
    <cellStyle name="Normal 70 4 4 4" xfId="3721"/>
    <cellStyle name="Normal 70 4 5" xfId="3722"/>
    <cellStyle name="Normal 70 4 5 2" xfId="3723"/>
    <cellStyle name="Normal 70 4 5 3" xfId="3724"/>
    <cellStyle name="Normal 70 4 5 4" xfId="3725"/>
    <cellStyle name="Normal 70 4 6" xfId="3726"/>
    <cellStyle name="Normal 70 4 7" xfId="3727"/>
    <cellStyle name="Normal 70 4 8" xfId="3728"/>
    <cellStyle name="Normal 70 5" xfId="3729"/>
    <cellStyle name="Normal 70 5 2" xfId="3730"/>
    <cellStyle name="Normal 70 5 2 2" xfId="3731"/>
    <cellStyle name="Normal 70 5 2 2 2" xfId="3732"/>
    <cellStyle name="Normal 70 5 2 2 3" xfId="3733"/>
    <cellStyle name="Normal 70 5 2 2 4" xfId="3734"/>
    <cellStyle name="Normal 70 5 2 3" xfId="3735"/>
    <cellStyle name="Normal 70 5 2 3 2" xfId="3736"/>
    <cellStyle name="Normal 70 5 2 3 3" xfId="3737"/>
    <cellStyle name="Normal 70 5 2 3 4" xfId="3738"/>
    <cellStyle name="Normal 70 5 2 4" xfId="3739"/>
    <cellStyle name="Normal 70 5 2 4 2" xfId="3740"/>
    <cellStyle name="Normal 70 5 2 4 3" xfId="3741"/>
    <cellStyle name="Normal 70 5 2 4 4" xfId="3742"/>
    <cellStyle name="Normal 70 5 2 5" xfId="3743"/>
    <cellStyle name="Normal 70 5 2 6" xfId="3744"/>
    <cellStyle name="Normal 70 5 2 7" xfId="3745"/>
    <cellStyle name="Normal 70 5 3" xfId="3746"/>
    <cellStyle name="Normal 70 5 3 2" xfId="3747"/>
    <cellStyle name="Normal 70 5 3 3" xfId="3748"/>
    <cellStyle name="Normal 70 5 3 4" xfId="3749"/>
    <cellStyle name="Normal 70 5 4" xfId="3750"/>
    <cellStyle name="Normal 70 5 4 2" xfId="3751"/>
    <cellStyle name="Normal 70 5 4 3" xfId="3752"/>
    <cellStyle name="Normal 70 5 4 4" xfId="3753"/>
    <cellStyle name="Normal 70 5 5" xfId="3754"/>
    <cellStyle name="Normal 70 5 5 2" xfId="3755"/>
    <cellStyle name="Normal 70 5 5 3" xfId="3756"/>
    <cellStyle name="Normal 70 5 5 4" xfId="3757"/>
    <cellStyle name="Normal 70 5 6" xfId="3758"/>
    <cellStyle name="Normal 70 5 7" xfId="3759"/>
    <cellStyle name="Normal 70 5 8" xfId="3760"/>
    <cellStyle name="Normal 70 6" xfId="3761"/>
    <cellStyle name="Normal 70 6 2" xfId="3762"/>
    <cellStyle name="Normal 70 6 2 2" xfId="3763"/>
    <cellStyle name="Normal 70 6 2 3" xfId="3764"/>
    <cellStyle name="Normal 70 6 2 4" xfId="3765"/>
    <cellStyle name="Normal 70 6 3" xfId="3766"/>
    <cellStyle name="Normal 70 6 3 2" xfId="3767"/>
    <cellStyle name="Normal 70 6 3 3" xfId="3768"/>
    <cellStyle name="Normal 70 6 3 4" xfId="3769"/>
    <cellStyle name="Normal 70 6 4" xfId="3770"/>
    <cellStyle name="Normal 70 6 4 2" xfId="3771"/>
    <cellStyle name="Normal 70 6 4 3" xfId="3772"/>
    <cellStyle name="Normal 70 6 4 4" xfId="3773"/>
    <cellStyle name="Normal 70 6 5" xfId="3774"/>
    <cellStyle name="Normal 70 6 6" xfId="3775"/>
    <cellStyle name="Normal 70 6 7" xfId="3776"/>
    <cellStyle name="Normal 70 7" xfId="3777"/>
    <cellStyle name="Normal 70 7 2" xfId="3778"/>
    <cellStyle name="Normal 70 7 2 2" xfId="3779"/>
    <cellStyle name="Normal 70 7 3" xfId="3780"/>
    <cellStyle name="Normal 70 8" xfId="3781"/>
    <cellStyle name="Normal 70 8 2" xfId="3782"/>
    <cellStyle name="Normal 70 9" xfId="3783"/>
    <cellStyle name="Normal 70 9 2" xfId="3784"/>
    <cellStyle name="Normal 70 9 3" xfId="3785"/>
    <cellStyle name="Normal 70 9 4" xfId="3786"/>
    <cellStyle name="Normal 71" xfId="3787"/>
    <cellStyle name="Normal 71 10" xfId="3788"/>
    <cellStyle name="Normal 71 11" xfId="3789"/>
    <cellStyle name="Normal 71 12" xfId="3790"/>
    <cellStyle name="Normal 71 2" xfId="3791"/>
    <cellStyle name="Normal 71 2 10" xfId="3792"/>
    <cellStyle name="Normal 71 2 2" xfId="3793"/>
    <cellStyle name="Normal 71 2 2 2" xfId="3794"/>
    <cellStyle name="Normal 71 2 2 2 2" xfId="3795"/>
    <cellStyle name="Normal 71 2 2 2 2 2" xfId="3796"/>
    <cellStyle name="Normal 71 2 2 2 2 3" xfId="3797"/>
    <cellStyle name="Normal 71 2 2 2 2 4" xfId="3798"/>
    <cellStyle name="Normal 71 2 2 2 3" xfId="3799"/>
    <cellStyle name="Normal 71 2 2 2 3 2" xfId="3800"/>
    <cellStyle name="Normal 71 2 2 2 3 3" xfId="3801"/>
    <cellStyle name="Normal 71 2 2 2 3 4" xfId="3802"/>
    <cellStyle name="Normal 71 2 2 2 4" xfId="3803"/>
    <cellStyle name="Normal 71 2 2 2 4 2" xfId="3804"/>
    <cellStyle name="Normal 71 2 2 2 4 3" xfId="3805"/>
    <cellStyle name="Normal 71 2 2 2 4 4" xfId="3806"/>
    <cellStyle name="Normal 71 2 2 2 5" xfId="3807"/>
    <cellStyle name="Normal 71 2 2 2 6" xfId="3808"/>
    <cellStyle name="Normal 71 2 2 2 7" xfId="3809"/>
    <cellStyle name="Normal 71 2 2 3" xfId="3810"/>
    <cellStyle name="Normal 71 2 2 3 2" xfId="3811"/>
    <cellStyle name="Normal 71 2 2 3 3" xfId="3812"/>
    <cellStyle name="Normal 71 2 2 3 4" xfId="3813"/>
    <cellStyle name="Normal 71 2 2 4" xfId="3814"/>
    <cellStyle name="Normal 71 2 2 4 2" xfId="3815"/>
    <cellStyle name="Normal 71 2 2 4 3" xfId="3816"/>
    <cellStyle name="Normal 71 2 2 4 4" xfId="3817"/>
    <cellStyle name="Normal 71 2 2 5" xfId="3818"/>
    <cellStyle name="Normal 71 2 2 5 2" xfId="3819"/>
    <cellStyle name="Normal 71 2 2 5 3" xfId="3820"/>
    <cellStyle name="Normal 71 2 2 5 4" xfId="3821"/>
    <cellStyle name="Normal 71 2 2 6" xfId="3822"/>
    <cellStyle name="Normal 71 2 2 7" xfId="3823"/>
    <cellStyle name="Normal 71 2 2 8" xfId="3824"/>
    <cellStyle name="Normal 71 2 3" xfId="3825"/>
    <cellStyle name="Normal 71 2 3 2" xfId="3826"/>
    <cellStyle name="Normal 71 2 3 2 2" xfId="3827"/>
    <cellStyle name="Normal 71 2 3 2 2 2" xfId="3828"/>
    <cellStyle name="Normal 71 2 3 2 2 3" xfId="3829"/>
    <cellStyle name="Normal 71 2 3 2 2 4" xfId="3830"/>
    <cellStyle name="Normal 71 2 3 2 3" xfId="3831"/>
    <cellStyle name="Normal 71 2 3 2 3 2" xfId="3832"/>
    <cellStyle name="Normal 71 2 3 2 3 3" xfId="3833"/>
    <cellStyle name="Normal 71 2 3 2 3 4" xfId="3834"/>
    <cellStyle name="Normal 71 2 3 2 4" xfId="3835"/>
    <cellStyle name="Normal 71 2 3 2 4 2" xfId="3836"/>
    <cellStyle name="Normal 71 2 3 2 4 3" xfId="3837"/>
    <cellStyle name="Normal 71 2 3 2 4 4" xfId="3838"/>
    <cellStyle name="Normal 71 2 3 2 5" xfId="3839"/>
    <cellStyle name="Normal 71 2 3 2 6" xfId="3840"/>
    <cellStyle name="Normal 71 2 3 2 7" xfId="3841"/>
    <cellStyle name="Normal 71 2 3 3" xfId="3842"/>
    <cellStyle name="Normal 71 2 3 3 2" xfId="3843"/>
    <cellStyle name="Normal 71 2 3 3 3" xfId="3844"/>
    <cellStyle name="Normal 71 2 3 3 4" xfId="3845"/>
    <cellStyle name="Normal 71 2 3 4" xfId="3846"/>
    <cellStyle name="Normal 71 2 3 4 2" xfId="3847"/>
    <cellStyle name="Normal 71 2 3 4 3" xfId="3848"/>
    <cellStyle name="Normal 71 2 3 4 4" xfId="3849"/>
    <cellStyle name="Normal 71 2 3 5" xfId="3850"/>
    <cellStyle name="Normal 71 2 3 5 2" xfId="3851"/>
    <cellStyle name="Normal 71 2 3 5 3" xfId="3852"/>
    <cellStyle name="Normal 71 2 3 5 4" xfId="3853"/>
    <cellStyle name="Normal 71 2 3 6" xfId="3854"/>
    <cellStyle name="Normal 71 2 3 7" xfId="3855"/>
    <cellStyle name="Normal 71 2 3 8" xfId="3856"/>
    <cellStyle name="Normal 71 2 4" xfId="3857"/>
    <cellStyle name="Normal 71 2 4 2" xfId="3858"/>
    <cellStyle name="Normal 71 2 4 2 2" xfId="3859"/>
    <cellStyle name="Normal 71 2 4 2 3" xfId="3860"/>
    <cellStyle name="Normal 71 2 4 2 4" xfId="3861"/>
    <cellStyle name="Normal 71 2 4 3" xfId="3862"/>
    <cellStyle name="Normal 71 2 4 3 2" xfId="3863"/>
    <cellStyle name="Normal 71 2 4 3 3" xfId="3864"/>
    <cellStyle name="Normal 71 2 4 3 4" xfId="3865"/>
    <cellStyle name="Normal 71 2 4 4" xfId="3866"/>
    <cellStyle name="Normal 71 2 4 4 2" xfId="3867"/>
    <cellStyle name="Normal 71 2 4 4 3" xfId="3868"/>
    <cellStyle name="Normal 71 2 4 4 4" xfId="3869"/>
    <cellStyle name="Normal 71 2 4 5" xfId="3870"/>
    <cellStyle name="Normal 71 2 4 6" xfId="3871"/>
    <cellStyle name="Normal 71 2 4 7" xfId="3872"/>
    <cellStyle name="Normal 71 2 5" xfId="3873"/>
    <cellStyle name="Normal 71 2 5 2" xfId="3874"/>
    <cellStyle name="Normal 71 2 5 3" xfId="3875"/>
    <cellStyle name="Normal 71 2 5 4" xfId="3876"/>
    <cellStyle name="Normal 71 2 6" xfId="3877"/>
    <cellStyle name="Normal 71 2 6 2" xfId="3878"/>
    <cellStyle name="Normal 71 2 6 3" xfId="3879"/>
    <cellStyle name="Normal 71 2 6 4" xfId="3880"/>
    <cellStyle name="Normal 71 2 7" xfId="3881"/>
    <cellStyle name="Normal 71 2 7 2" xfId="3882"/>
    <cellStyle name="Normal 71 2 7 3" xfId="3883"/>
    <cellStyle name="Normal 71 2 7 4" xfId="3884"/>
    <cellStyle name="Normal 71 2 8" xfId="3885"/>
    <cellStyle name="Normal 71 2 9" xfId="3886"/>
    <cellStyle name="Normal 71 3" xfId="3887"/>
    <cellStyle name="Normal 71 3 10" xfId="3888"/>
    <cellStyle name="Normal 71 3 2" xfId="3889"/>
    <cellStyle name="Normal 71 3 2 2" xfId="3890"/>
    <cellStyle name="Normal 71 3 2 2 2" xfId="3891"/>
    <cellStyle name="Normal 71 3 2 2 2 2" xfId="3892"/>
    <cellStyle name="Normal 71 3 2 2 2 3" xfId="3893"/>
    <cellStyle name="Normal 71 3 2 2 2 4" xfId="3894"/>
    <cellStyle name="Normal 71 3 2 2 3" xfId="3895"/>
    <cellStyle name="Normal 71 3 2 2 3 2" xfId="3896"/>
    <cellStyle name="Normal 71 3 2 2 3 3" xfId="3897"/>
    <cellStyle name="Normal 71 3 2 2 3 4" xfId="3898"/>
    <cellStyle name="Normal 71 3 2 2 4" xfId="3899"/>
    <cellStyle name="Normal 71 3 2 2 4 2" xfId="3900"/>
    <cellStyle name="Normal 71 3 2 2 4 3" xfId="3901"/>
    <cellStyle name="Normal 71 3 2 2 4 4" xfId="3902"/>
    <cellStyle name="Normal 71 3 2 2 5" xfId="3903"/>
    <cellStyle name="Normal 71 3 2 2 6" xfId="3904"/>
    <cellStyle name="Normal 71 3 2 2 7" xfId="3905"/>
    <cellStyle name="Normal 71 3 2 3" xfId="3906"/>
    <cellStyle name="Normal 71 3 2 3 2" xfId="3907"/>
    <cellStyle name="Normal 71 3 2 3 3" xfId="3908"/>
    <cellStyle name="Normal 71 3 2 3 4" xfId="3909"/>
    <cellStyle name="Normal 71 3 2 4" xfId="3910"/>
    <cellStyle name="Normal 71 3 2 4 2" xfId="3911"/>
    <cellStyle name="Normal 71 3 2 4 3" xfId="3912"/>
    <cellStyle name="Normal 71 3 2 4 4" xfId="3913"/>
    <cellStyle name="Normal 71 3 2 5" xfId="3914"/>
    <cellStyle name="Normal 71 3 2 5 2" xfId="3915"/>
    <cellStyle name="Normal 71 3 2 5 3" xfId="3916"/>
    <cellStyle name="Normal 71 3 2 5 4" xfId="3917"/>
    <cellStyle name="Normal 71 3 2 6" xfId="3918"/>
    <cellStyle name="Normal 71 3 2 7" xfId="3919"/>
    <cellStyle name="Normal 71 3 2 8" xfId="3920"/>
    <cellStyle name="Normal 71 3 3" xfId="3921"/>
    <cellStyle name="Normal 71 3 3 2" xfId="3922"/>
    <cellStyle name="Normal 71 3 3 2 2" xfId="3923"/>
    <cellStyle name="Normal 71 3 3 2 2 2" xfId="3924"/>
    <cellStyle name="Normal 71 3 3 2 2 3" xfId="3925"/>
    <cellStyle name="Normal 71 3 3 2 2 4" xfId="3926"/>
    <cellStyle name="Normal 71 3 3 2 3" xfId="3927"/>
    <cellStyle name="Normal 71 3 3 2 3 2" xfId="3928"/>
    <cellStyle name="Normal 71 3 3 2 3 3" xfId="3929"/>
    <cellStyle name="Normal 71 3 3 2 3 4" xfId="3930"/>
    <cellStyle name="Normal 71 3 3 2 4" xfId="3931"/>
    <cellStyle name="Normal 71 3 3 2 4 2" xfId="3932"/>
    <cellStyle name="Normal 71 3 3 2 4 3" xfId="3933"/>
    <cellStyle name="Normal 71 3 3 2 4 4" xfId="3934"/>
    <cellStyle name="Normal 71 3 3 2 5" xfId="3935"/>
    <cellStyle name="Normal 71 3 3 2 6" xfId="3936"/>
    <cellStyle name="Normal 71 3 3 2 7" xfId="3937"/>
    <cellStyle name="Normal 71 3 3 3" xfId="3938"/>
    <cellStyle name="Normal 71 3 3 3 2" xfId="3939"/>
    <cellStyle name="Normal 71 3 3 3 3" xfId="3940"/>
    <cellStyle name="Normal 71 3 3 3 4" xfId="3941"/>
    <cellStyle name="Normal 71 3 3 4" xfId="3942"/>
    <cellStyle name="Normal 71 3 3 4 2" xfId="3943"/>
    <cellStyle name="Normal 71 3 3 4 3" xfId="3944"/>
    <cellStyle name="Normal 71 3 3 4 4" xfId="3945"/>
    <cellStyle name="Normal 71 3 3 5" xfId="3946"/>
    <cellStyle name="Normal 71 3 3 5 2" xfId="3947"/>
    <cellStyle name="Normal 71 3 3 5 3" xfId="3948"/>
    <cellStyle name="Normal 71 3 3 5 4" xfId="3949"/>
    <cellStyle name="Normal 71 3 3 6" xfId="3950"/>
    <cellStyle name="Normal 71 3 3 7" xfId="3951"/>
    <cellStyle name="Normal 71 3 3 8" xfId="3952"/>
    <cellStyle name="Normal 71 3 4" xfId="3953"/>
    <cellStyle name="Normal 71 3 4 2" xfId="3954"/>
    <cellStyle name="Normal 71 3 4 2 2" xfId="3955"/>
    <cellStyle name="Normal 71 3 4 2 3" xfId="3956"/>
    <cellStyle name="Normal 71 3 4 2 4" xfId="3957"/>
    <cellStyle name="Normal 71 3 4 3" xfId="3958"/>
    <cellStyle name="Normal 71 3 4 3 2" xfId="3959"/>
    <cellStyle name="Normal 71 3 4 3 3" xfId="3960"/>
    <cellStyle name="Normal 71 3 4 3 4" xfId="3961"/>
    <cellStyle name="Normal 71 3 4 4" xfId="3962"/>
    <cellStyle name="Normal 71 3 4 4 2" xfId="3963"/>
    <cellStyle name="Normal 71 3 4 4 3" xfId="3964"/>
    <cellStyle name="Normal 71 3 4 4 4" xfId="3965"/>
    <cellStyle name="Normal 71 3 4 5" xfId="3966"/>
    <cellStyle name="Normal 71 3 4 6" xfId="3967"/>
    <cellStyle name="Normal 71 3 4 7" xfId="3968"/>
    <cellStyle name="Normal 71 3 5" xfId="3969"/>
    <cellStyle name="Normal 71 3 5 2" xfId="3970"/>
    <cellStyle name="Normal 71 3 5 3" xfId="3971"/>
    <cellStyle name="Normal 71 3 5 4" xfId="3972"/>
    <cellStyle name="Normal 71 3 6" xfId="3973"/>
    <cellStyle name="Normal 71 3 6 2" xfId="3974"/>
    <cellStyle name="Normal 71 3 6 3" xfId="3975"/>
    <cellStyle name="Normal 71 3 6 4" xfId="3976"/>
    <cellStyle name="Normal 71 3 7" xfId="3977"/>
    <cellStyle name="Normal 71 3 7 2" xfId="3978"/>
    <cellStyle name="Normal 71 3 7 3" xfId="3979"/>
    <cellStyle name="Normal 71 3 7 4" xfId="3980"/>
    <cellStyle name="Normal 71 3 8" xfId="3981"/>
    <cellStyle name="Normal 71 3 9" xfId="3982"/>
    <cellStyle name="Normal 71 4" xfId="3983"/>
    <cellStyle name="Normal 71 4 2" xfId="3984"/>
    <cellStyle name="Normal 71 4 2 2" xfId="3985"/>
    <cellStyle name="Normal 71 4 2 2 2" xfId="3986"/>
    <cellStyle name="Normal 71 4 2 2 3" xfId="3987"/>
    <cellStyle name="Normal 71 4 2 2 4" xfId="3988"/>
    <cellStyle name="Normal 71 4 2 3" xfId="3989"/>
    <cellStyle name="Normal 71 4 2 3 2" xfId="3990"/>
    <cellStyle name="Normal 71 4 2 3 3" xfId="3991"/>
    <cellStyle name="Normal 71 4 2 3 4" xfId="3992"/>
    <cellStyle name="Normal 71 4 2 4" xfId="3993"/>
    <cellStyle name="Normal 71 4 2 4 2" xfId="3994"/>
    <cellStyle name="Normal 71 4 2 4 3" xfId="3995"/>
    <cellStyle name="Normal 71 4 2 4 4" xfId="3996"/>
    <cellStyle name="Normal 71 4 2 5" xfId="3997"/>
    <cellStyle name="Normal 71 4 2 6" xfId="3998"/>
    <cellStyle name="Normal 71 4 2 7" xfId="3999"/>
    <cellStyle name="Normal 71 4 3" xfId="4000"/>
    <cellStyle name="Normal 71 4 3 2" xfId="4001"/>
    <cellStyle name="Normal 71 4 3 3" xfId="4002"/>
    <cellStyle name="Normal 71 4 3 4" xfId="4003"/>
    <cellStyle name="Normal 71 4 4" xfId="4004"/>
    <cellStyle name="Normal 71 4 4 2" xfId="4005"/>
    <cellStyle name="Normal 71 4 4 3" xfId="4006"/>
    <cellStyle name="Normal 71 4 4 4" xfId="4007"/>
    <cellStyle name="Normal 71 4 5" xfId="4008"/>
    <cellStyle name="Normal 71 4 5 2" xfId="4009"/>
    <cellStyle name="Normal 71 4 5 3" xfId="4010"/>
    <cellStyle name="Normal 71 4 5 4" xfId="4011"/>
    <cellStyle name="Normal 71 4 6" xfId="4012"/>
    <cellStyle name="Normal 71 4 7" xfId="4013"/>
    <cellStyle name="Normal 71 4 8" xfId="4014"/>
    <cellStyle name="Normal 71 5" xfId="4015"/>
    <cellStyle name="Normal 71 5 2" xfId="4016"/>
    <cellStyle name="Normal 71 5 2 2" xfId="4017"/>
    <cellStyle name="Normal 71 5 2 2 2" xfId="4018"/>
    <cellStyle name="Normal 71 5 2 2 3" xfId="4019"/>
    <cellStyle name="Normal 71 5 2 2 4" xfId="4020"/>
    <cellStyle name="Normal 71 5 2 3" xfId="4021"/>
    <cellStyle name="Normal 71 5 2 3 2" xfId="4022"/>
    <cellStyle name="Normal 71 5 2 3 3" xfId="4023"/>
    <cellStyle name="Normal 71 5 2 3 4" xfId="4024"/>
    <cellStyle name="Normal 71 5 2 4" xfId="4025"/>
    <cellStyle name="Normal 71 5 2 4 2" xfId="4026"/>
    <cellStyle name="Normal 71 5 2 4 3" xfId="4027"/>
    <cellStyle name="Normal 71 5 2 4 4" xfId="4028"/>
    <cellStyle name="Normal 71 5 2 5" xfId="4029"/>
    <cellStyle name="Normal 71 5 2 6" xfId="4030"/>
    <cellStyle name="Normal 71 5 2 7" xfId="4031"/>
    <cellStyle name="Normal 71 5 3" xfId="4032"/>
    <cellStyle name="Normal 71 5 3 2" xfId="4033"/>
    <cellStyle name="Normal 71 5 3 3" xfId="4034"/>
    <cellStyle name="Normal 71 5 3 4" xfId="4035"/>
    <cellStyle name="Normal 71 5 4" xfId="4036"/>
    <cellStyle name="Normal 71 5 4 2" xfId="4037"/>
    <cellStyle name="Normal 71 5 4 3" xfId="4038"/>
    <cellStyle name="Normal 71 5 4 4" xfId="4039"/>
    <cellStyle name="Normal 71 5 5" xfId="4040"/>
    <cellStyle name="Normal 71 5 5 2" xfId="4041"/>
    <cellStyle name="Normal 71 5 5 3" xfId="4042"/>
    <cellStyle name="Normal 71 5 5 4" xfId="4043"/>
    <cellStyle name="Normal 71 5 6" xfId="4044"/>
    <cellStyle name="Normal 71 5 7" xfId="4045"/>
    <cellStyle name="Normal 71 5 8" xfId="4046"/>
    <cellStyle name="Normal 71 6" xfId="4047"/>
    <cellStyle name="Normal 71 6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0675"/>
          <c:w val="0.936"/>
          <c:h val="0.947"/>
        </c:manualLayout>
      </c:layout>
      <c:lineChart>
        <c:grouping val="standard"/>
        <c:varyColors val="0"/>
        <c:ser>
          <c:idx val="0"/>
          <c:order val="0"/>
          <c:tx>
            <c:strRef>
              <c:f>'Daily VMT 1990-2017'!$A$6</c:f>
              <c:strCache>
                <c:ptCount val="1"/>
                <c:pt idx="0">
                  <c:v>Portland, OR Only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1990-2017'!$B$5:$AC$5</c:f>
              <c:strCache/>
            </c:strRef>
          </c:cat>
          <c:val>
            <c:numRef>
              <c:f>'Daily VMT 1990-2017'!$B$6:$AC$6</c:f>
              <c:numCache/>
            </c:numRef>
          </c:val>
          <c:smooth val="1"/>
        </c:ser>
        <c:ser>
          <c:idx val="1"/>
          <c:order val="1"/>
          <c:tx>
            <c:strRef>
              <c:f>'Daily VMT 1990-2017'!$A$7</c:f>
              <c:strCache>
                <c:ptCount val="1"/>
                <c:pt idx="0">
                  <c:v>Vancouver, WA Only</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1990-2017'!$B$5:$AC$5</c:f>
              <c:strCache/>
            </c:strRef>
          </c:cat>
          <c:val>
            <c:numRef>
              <c:f>'Daily VMT 1990-2017'!$B$7:$AC$7</c:f>
              <c:numCache/>
            </c:numRef>
          </c:val>
          <c:smooth val="1"/>
        </c:ser>
        <c:ser>
          <c:idx val="2"/>
          <c:order val="2"/>
          <c:tx>
            <c:strRef>
              <c:f>'Daily VMT 1990-2017'!$A$8</c:f>
              <c:strCache>
                <c:ptCount val="1"/>
                <c:pt idx="0">
                  <c:v>Portland &amp; Vancouver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1990-2017'!$B$5:$AC$5</c:f>
              <c:strCache/>
            </c:strRef>
          </c:cat>
          <c:val>
            <c:numRef>
              <c:f>'Daily VMT 1990-2017'!$B$8:$AC$8</c:f>
              <c:numCache/>
            </c:numRef>
          </c:val>
          <c:smooth val="1"/>
        </c:ser>
        <c:ser>
          <c:idx val="3"/>
          <c:order val="3"/>
          <c:tx>
            <c:strRef>
              <c:f>'Daily VMT 1990-2017'!$A$9</c:f>
              <c:strCache>
                <c:ptCount val="1"/>
                <c:pt idx="0">
                  <c:v>U.S. National Average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1990-2017'!$B$5:$AC$5</c:f>
              <c:strCache/>
            </c:strRef>
          </c:cat>
          <c:val>
            <c:numRef>
              <c:f>'Daily VMT 1990-2017'!$B$9:$AC$9</c:f>
              <c:numCache/>
            </c:numRef>
          </c:val>
          <c:smooth val="1"/>
        </c:ser>
        <c:marker val="1"/>
        <c:axId val="4687030"/>
        <c:axId val="42183271"/>
      </c:lineChart>
      <c:catAx>
        <c:axId val="46870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42183271"/>
        <c:crosses val="autoZero"/>
        <c:auto val="1"/>
        <c:lblOffset val="100"/>
        <c:tickLblSkip val="1"/>
        <c:noMultiLvlLbl val="0"/>
      </c:catAx>
      <c:valAx>
        <c:axId val="42183271"/>
        <c:scaling>
          <c:orientation val="minMax"/>
          <c:max val="28"/>
          <c:min val="1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4687030"/>
        <c:crossesAt val="1"/>
        <c:crossBetween val="between"/>
        <c:dispUnits/>
      </c:valAx>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noFill/>
        </a:ln>
      </c:spPr>
    </c:plotArea>
    <c:legend>
      <c:legendPos val="r"/>
      <c:layout>
        <c:manualLayout>
          <c:xMode val="edge"/>
          <c:yMode val="edge"/>
          <c:x val="0.31725"/>
          <c:y val="0.9385"/>
          <c:w val="0.366"/>
          <c:h val="0.04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95250</xdr:rowOff>
    </xdr:from>
    <xdr:to>
      <xdr:col>29</xdr:col>
      <xdr:colOff>0</xdr:colOff>
      <xdr:row>33</xdr:row>
      <xdr:rowOff>95250</xdr:rowOff>
    </xdr:to>
    <xdr:graphicFrame>
      <xdr:nvGraphicFramePr>
        <xdr:cNvPr id="1" name="Chart 1"/>
        <xdr:cNvGraphicFramePr/>
      </xdr:nvGraphicFramePr>
      <xdr:xfrm>
        <a:off x="38100" y="2105025"/>
        <a:ext cx="20050125" cy="4562475"/>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10</xdr:row>
      <xdr:rowOff>104775</xdr:rowOff>
    </xdr:from>
    <xdr:to>
      <xdr:col>0</xdr:col>
      <xdr:colOff>952500</xdr:colOff>
      <xdr:row>30</xdr:row>
      <xdr:rowOff>95250</xdr:rowOff>
    </xdr:to>
    <xdr:sp>
      <xdr:nvSpPr>
        <xdr:cNvPr id="2" name="TextBox 2"/>
        <xdr:cNvSpPr txBox="1">
          <a:spLocks noChangeArrowheads="1"/>
        </xdr:cNvSpPr>
      </xdr:nvSpPr>
      <xdr:spPr>
        <a:xfrm>
          <a:off x="381000" y="2247900"/>
          <a:ext cx="571500" cy="3838575"/>
        </a:xfrm>
        <a:prstGeom prst="rect">
          <a:avLst/>
        </a:prstGeom>
        <a:solidFill>
          <a:srgbClr val="FCD5B5"/>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D
</a:t>
          </a:r>
          <a:r>
            <a:rPr lang="en-US" cap="none" sz="1600" b="1" i="0" u="none" baseline="0">
              <a:solidFill>
                <a:srgbClr val="000000"/>
              </a:solidFill>
              <a:latin typeface="Arial"/>
              <a:ea typeface="Arial"/>
              <a:cs typeface="Arial"/>
            </a:rPr>
            <a:t>V
</a:t>
          </a:r>
          <a:r>
            <a:rPr lang="en-US" cap="none" sz="1600" b="1" i="0" u="none" baseline="0">
              <a:solidFill>
                <a:srgbClr val="000000"/>
              </a:solidFill>
              <a:latin typeface="Arial"/>
              <a:ea typeface="Arial"/>
              <a:cs typeface="Arial"/>
            </a:rPr>
            <a:t>M
</a:t>
          </a:r>
          <a:r>
            <a:rPr lang="en-US" cap="none" sz="1600" b="1" i="0" u="none" baseline="0">
              <a:solidFill>
                <a:srgbClr val="000000"/>
              </a:solidFill>
              <a:latin typeface="Arial"/>
              <a:ea typeface="Arial"/>
              <a:cs typeface="Arial"/>
            </a:rPr>
            <a:t>T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P
</a:t>
          </a:r>
          <a:r>
            <a:rPr lang="en-US" cap="none" sz="1600" b="1" i="0" u="none" baseline="0">
              <a:solidFill>
                <a:srgbClr val="000000"/>
              </a:solidFill>
              <a:latin typeface="Arial"/>
              <a:ea typeface="Arial"/>
              <a:cs typeface="Arial"/>
            </a:rPr>
            <a:t>e
</a:t>
          </a:r>
          <a:r>
            <a:rPr lang="en-US" cap="none" sz="1600" b="1" i="0" u="none" baseline="0">
              <a:solidFill>
                <a:srgbClr val="000000"/>
              </a:solidFill>
              <a:latin typeface="Arial"/>
              <a:ea typeface="Arial"/>
              <a:cs typeface="Arial"/>
            </a:rPr>
            <a:t>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P
</a:t>
          </a:r>
          <a:r>
            <a:rPr lang="en-US" cap="none" sz="1600" b="1" i="0" u="none" baseline="0">
              <a:solidFill>
                <a:srgbClr val="000000"/>
              </a:solidFill>
              <a:latin typeface="Arial"/>
              <a:ea typeface="Arial"/>
              <a:cs typeface="Arial"/>
            </a:rPr>
            <a:t>e
</a:t>
          </a:r>
          <a:r>
            <a:rPr lang="en-US" cap="none" sz="1600" b="1" i="0" u="none" baseline="0">
              <a:solidFill>
                <a:srgbClr val="000000"/>
              </a:solidFill>
              <a:latin typeface="Arial"/>
              <a:ea typeface="Arial"/>
              <a:cs typeface="Arial"/>
            </a:rPr>
            <a:t>r
</a:t>
          </a:r>
          <a:r>
            <a:rPr lang="en-US" cap="none" sz="1600" b="1" i="0" u="none" baseline="0">
              <a:solidFill>
                <a:srgbClr val="000000"/>
              </a:solidFill>
              <a:latin typeface="Arial"/>
              <a:ea typeface="Arial"/>
              <a:cs typeface="Arial"/>
            </a:rPr>
            <a:t>s
</a:t>
          </a:r>
          <a:r>
            <a:rPr lang="en-US" cap="none" sz="1600" b="1" i="0" u="none" baseline="0">
              <a:solidFill>
                <a:srgbClr val="000000"/>
              </a:solidFill>
              <a:latin typeface="Arial"/>
              <a:ea typeface="Arial"/>
              <a:cs typeface="Arial"/>
            </a:rPr>
            <a:t>o
</a:t>
          </a:r>
          <a:r>
            <a:rPr lang="en-US" cap="none" sz="1600" b="1" i="0" u="none" baseline="0">
              <a:solidFill>
                <a:srgbClr val="000000"/>
              </a:solidFill>
              <a:latin typeface="Arial"/>
              <a:ea typeface="Arial"/>
              <a:cs typeface="Arial"/>
            </a:rPr>
            <a:t>n</a:t>
          </a:r>
        </a:p>
      </xdr:txBody>
    </xdr:sp>
    <xdr:clientData/>
  </xdr:twoCellAnchor>
  <xdr:twoCellAnchor>
    <xdr:from>
      <xdr:col>14</xdr:col>
      <xdr:colOff>600075</xdr:colOff>
      <xdr:row>15</xdr:row>
      <xdr:rowOff>171450</xdr:rowOff>
    </xdr:from>
    <xdr:to>
      <xdr:col>17</xdr:col>
      <xdr:colOff>95250</xdr:colOff>
      <xdr:row>17</xdr:row>
      <xdr:rowOff>9525</xdr:rowOff>
    </xdr:to>
    <xdr:sp>
      <xdr:nvSpPr>
        <xdr:cNvPr id="3" name="TextBox 3"/>
        <xdr:cNvSpPr txBox="1">
          <a:spLocks noChangeArrowheads="1"/>
        </xdr:cNvSpPr>
      </xdr:nvSpPr>
      <xdr:spPr>
        <a:xfrm>
          <a:off x="10925175" y="3286125"/>
          <a:ext cx="1466850"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FF00FF"/>
              </a:solidFill>
            </a:rPr>
            <a:t>U.S. National Average</a:t>
          </a:r>
        </a:p>
      </xdr:txBody>
    </xdr:sp>
    <xdr:clientData/>
  </xdr:twoCellAnchor>
  <xdr:twoCellAnchor>
    <xdr:from>
      <xdr:col>14</xdr:col>
      <xdr:colOff>619125</xdr:colOff>
      <xdr:row>20</xdr:row>
      <xdr:rowOff>123825</xdr:rowOff>
    </xdr:from>
    <xdr:to>
      <xdr:col>17</xdr:col>
      <xdr:colOff>76200</xdr:colOff>
      <xdr:row>21</xdr:row>
      <xdr:rowOff>161925</xdr:rowOff>
    </xdr:to>
    <xdr:sp>
      <xdr:nvSpPr>
        <xdr:cNvPr id="4" name="TextBox 4"/>
        <xdr:cNvSpPr txBox="1">
          <a:spLocks noChangeArrowheads="1"/>
        </xdr:cNvSpPr>
      </xdr:nvSpPr>
      <xdr:spPr>
        <a:xfrm>
          <a:off x="10944225" y="4191000"/>
          <a:ext cx="1428750" cy="228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FF"/>
              </a:solidFill>
            </a:rPr>
            <a:t>Portland, OR Only</a:t>
          </a:r>
        </a:p>
      </xdr:txBody>
    </xdr:sp>
    <xdr:clientData/>
  </xdr:twoCellAnchor>
  <xdr:twoCellAnchor>
    <xdr:from>
      <xdr:col>14</xdr:col>
      <xdr:colOff>581025</xdr:colOff>
      <xdr:row>24</xdr:row>
      <xdr:rowOff>66675</xdr:rowOff>
    </xdr:from>
    <xdr:to>
      <xdr:col>17</xdr:col>
      <xdr:colOff>361950</xdr:colOff>
      <xdr:row>25</xdr:row>
      <xdr:rowOff>104775</xdr:rowOff>
    </xdr:to>
    <xdr:sp>
      <xdr:nvSpPr>
        <xdr:cNvPr id="5" name="TextBox 5"/>
        <xdr:cNvSpPr txBox="1">
          <a:spLocks noChangeArrowheads="1"/>
        </xdr:cNvSpPr>
      </xdr:nvSpPr>
      <xdr:spPr>
        <a:xfrm>
          <a:off x="10906125" y="4895850"/>
          <a:ext cx="1752600" cy="228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8000"/>
              </a:solidFill>
              <a:latin typeface="Arial"/>
              <a:ea typeface="Arial"/>
              <a:cs typeface="Arial"/>
            </a:rPr>
            <a:t>Portland</a:t>
          </a:r>
          <a:r>
            <a:rPr lang="en-US" cap="none" sz="1100" b="1" i="0" u="none" baseline="0">
              <a:solidFill>
                <a:srgbClr val="008000"/>
              </a:solidFill>
              <a:latin typeface="Arial"/>
              <a:ea typeface="Arial"/>
              <a:cs typeface="Arial"/>
            </a:rPr>
            <a:t> &amp; </a:t>
          </a:r>
          <a:r>
            <a:rPr lang="en-US" cap="none" sz="1100" b="1" i="0" u="none" baseline="0">
              <a:solidFill>
                <a:srgbClr val="008000"/>
              </a:solidFill>
              <a:latin typeface="Arial"/>
              <a:ea typeface="Arial"/>
              <a:cs typeface="Arial"/>
            </a:rPr>
            <a:t>Vancouver, OR-WA</a:t>
          </a:r>
        </a:p>
      </xdr:txBody>
    </xdr:sp>
    <xdr:clientData/>
  </xdr:twoCellAnchor>
  <xdr:twoCellAnchor>
    <xdr:from>
      <xdr:col>14</xdr:col>
      <xdr:colOff>590550</xdr:colOff>
      <xdr:row>27</xdr:row>
      <xdr:rowOff>95250</xdr:rowOff>
    </xdr:from>
    <xdr:to>
      <xdr:col>17</xdr:col>
      <xdr:colOff>57150</xdr:colOff>
      <xdr:row>28</xdr:row>
      <xdr:rowOff>114300</xdr:rowOff>
    </xdr:to>
    <xdr:sp>
      <xdr:nvSpPr>
        <xdr:cNvPr id="6" name="TextBox 6"/>
        <xdr:cNvSpPr txBox="1">
          <a:spLocks noChangeArrowheads="1"/>
        </xdr:cNvSpPr>
      </xdr:nvSpPr>
      <xdr:spPr>
        <a:xfrm>
          <a:off x="10915650" y="5505450"/>
          <a:ext cx="1438275" cy="209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Arial"/>
              <a:ea typeface="Arial"/>
              <a:cs typeface="Arial"/>
            </a:rPr>
            <a:t>Vancouver,</a:t>
          </a:r>
          <a:r>
            <a:rPr lang="en-US" cap="none" sz="1100" b="1" i="0" u="none" baseline="0">
              <a:solidFill>
                <a:srgbClr val="FF0000"/>
              </a:solidFill>
              <a:latin typeface="Arial"/>
              <a:ea typeface="Arial"/>
              <a:cs typeface="Arial"/>
            </a:rPr>
            <a:t> WA Only</a:t>
          </a:r>
        </a:p>
      </xdr:txBody>
    </xdr:sp>
    <xdr:clientData/>
  </xdr:twoCellAnchor>
  <xdr:twoCellAnchor>
    <xdr:from>
      <xdr:col>0</xdr:col>
      <xdr:colOff>1714500</xdr:colOff>
      <xdr:row>10</xdr:row>
      <xdr:rowOff>171450</xdr:rowOff>
    </xdr:from>
    <xdr:to>
      <xdr:col>8</xdr:col>
      <xdr:colOff>476250</xdr:colOff>
      <xdr:row>19</xdr:row>
      <xdr:rowOff>95250</xdr:rowOff>
    </xdr:to>
    <xdr:sp>
      <xdr:nvSpPr>
        <xdr:cNvPr id="7" name="TextBox 7"/>
        <xdr:cNvSpPr txBox="1">
          <a:spLocks noChangeArrowheads="1"/>
        </xdr:cNvSpPr>
      </xdr:nvSpPr>
      <xdr:spPr>
        <a:xfrm>
          <a:off x="1714500" y="2314575"/>
          <a:ext cx="5153025" cy="165735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050" b="1" i="1" u="sng" baseline="0">
              <a:solidFill>
                <a:srgbClr val="000000"/>
              </a:solidFill>
              <a:latin typeface="Arial"/>
              <a:ea typeface="Arial"/>
              <a:cs typeface="Arial"/>
            </a:rPr>
            <a:t>Calculation of  DVMT/ Person</a:t>
          </a:r>
          <a:r>
            <a:rPr lang="en-US" cap="none" sz="1050" b="0" i="1" u="none" baseline="0">
              <a:solidFill>
                <a:srgbClr val="000000"/>
              </a:solidFill>
              <a:latin typeface="Arial"/>
              <a:ea typeface="Arial"/>
              <a:cs typeface="Arial"/>
            </a:rPr>
            <a:t>:  The daily travel and population figures from both Vancouver, WA and Portland, OR are gathered for the FHWA by the State's HPMS programs . The total travel for both areas is divided by the total population to equal the DVMT per person.  Portland's larger population and travel  influences the resulting calculation more than Vancouver's.
</a:t>
          </a:r>
          <a:r>
            <a:rPr lang="en-US" cap="none" sz="1050" b="0" i="1" u="sng" baseline="0">
              <a:solidFill>
                <a:srgbClr val="000000"/>
              </a:solidFill>
              <a:latin typeface="Arial"/>
              <a:ea typeface="Arial"/>
              <a:cs typeface="Arial"/>
            </a:rPr>
            <a:t>For 2017</a:t>
          </a:r>
          <a:r>
            <a:rPr lang="en-US" cap="none" sz="1050" b="0" i="1" u="none" baseline="0">
              <a:solidFill>
                <a:srgbClr val="000000"/>
              </a:solidFill>
              <a:latin typeface="Arial"/>
              <a:ea typeface="Arial"/>
              <a:cs typeface="Arial"/>
            </a:rPr>
            <a:t>:     </a:t>
          </a:r>
          <a:r>
            <a:rPr lang="en-US" cap="none" sz="1050" b="0" i="1" u="sng" baseline="0">
              <a:solidFill>
                <a:srgbClr val="000000"/>
              </a:solidFill>
              <a:latin typeface="Arial"/>
              <a:ea typeface="Arial"/>
              <a:cs typeface="Arial"/>
            </a:rPr>
            <a:t>Area Travel (Miles) Population  DVMT/  Person
</a:t>
          </a:r>
          <a:r>
            <a:rPr lang="en-US" cap="none" sz="1050" b="0" i="1" u="none" baseline="0">
              <a:solidFill>
                <a:srgbClr val="000000"/>
              </a:solidFill>
              <a:latin typeface="Arial"/>
              <a:ea typeface="Arial"/>
              <a:cs typeface="Arial"/>
            </a:rPr>
            <a:t> Portland           30, 910, 334 1,654,809 = 18.67 Vancouver         6,968,000    400,808 = 17.38 Combined      37,878,334      2,055,617 = 18.43
</a:t>
          </a:r>
          <a:r>
            <a:rPr lang="en-US" cap="none" sz="1100" b="0" i="0" u="none" baseline="0">
              <a:solidFill>
                <a:srgbClr val="000000"/>
              </a:solidFill>
              <a:latin typeface="Calibri"/>
              <a:ea typeface="Calibri"/>
              <a:cs typeface="Calibri"/>
            </a:rPr>
            <a:t>  </a:t>
          </a:r>
        </a:p>
      </xdr:txBody>
    </xdr:sp>
    <xdr:clientData/>
  </xdr:twoCellAnchor>
  <xdr:twoCellAnchor>
    <xdr:from>
      <xdr:col>10</xdr:col>
      <xdr:colOff>104775</xdr:colOff>
      <xdr:row>11</xdr:row>
      <xdr:rowOff>38100</xdr:rowOff>
    </xdr:from>
    <xdr:to>
      <xdr:col>18</xdr:col>
      <xdr:colOff>504825</xdr:colOff>
      <xdr:row>12</xdr:row>
      <xdr:rowOff>152400</xdr:rowOff>
    </xdr:to>
    <xdr:sp>
      <xdr:nvSpPr>
        <xdr:cNvPr id="8" name="TextBox 8"/>
        <xdr:cNvSpPr txBox="1">
          <a:spLocks noChangeArrowheads="1"/>
        </xdr:cNvSpPr>
      </xdr:nvSpPr>
      <xdr:spPr>
        <a:xfrm>
          <a:off x="7810500" y="2381250"/>
          <a:ext cx="5648325" cy="304800"/>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Daily VMT Per</a:t>
          </a:r>
          <a:r>
            <a:rPr lang="en-US" cap="none" sz="1600" b="1" i="0" u="none" baseline="0">
              <a:solidFill>
                <a:srgbClr val="000000"/>
              </a:solidFill>
              <a:latin typeface="Arial"/>
              <a:ea typeface="Arial"/>
              <a:cs typeface="Arial"/>
            </a:rPr>
            <a:t> Person, </a:t>
          </a:r>
          <a:r>
            <a:rPr lang="en-US" cap="none" sz="1700" b="1" i="0" u="none" baseline="0">
              <a:solidFill>
                <a:srgbClr val="000000"/>
              </a:solidFill>
              <a:latin typeface="Arial"/>
              <a:ea typeface="Arial"/>
              <a:cs typeface="Arial"/>
            </a:rPr>
            <a:t>Portland-Vancouver</a:t>
          </a:r>
          <a:r>
            <a:rPr lang="en-US" cap="none" sz="1600" b="1" i="0" u="none" baseline="0">
              <a:solidFill>
                <a:srgbClr val="000000"/>
              </a:solidFill>
              <a:latin typeface="Arial"/>
              <a:ea typeface="Arial"/>
              <a:cs typeface="Arial"/>
            </a:rPr>
            <a:t>  OR-WA  1990-2015
</a:t>
          </a:r>
        </a:p>
      </xdr:txBody>
    </xdr:sp>
    <xdr:clientData/>
  </xdr:twoCellAnchor>
  <xdr:twoCellAnchor>
    <xdr:from>
      <xdr:col>21</xdr:col>
      <xdr:colOff>438150</xdr:colOff>
      <xdr:row>11</xdr:row>
      <xdr:rowOff>76200</xdr:rowOff>
    </xdr:from>
    <xdr:to>
      <xdr:col>25</xdr:col>
      <xdr:colOff>514350</xdr:colOff>
      <xdr:row>12</xdr:row>
      <xdr:rowOff>123825</xdr:rowOff>
    </xdr:to>
    <xdr:sp>
      <xdr:nvSpPr>
        <xdr:cNvPr id="9" name="TextBox 9"/>
        <xdr:cNvSpPr txBox="1">
          <a:spLocks noChangeArrowheads="1"/>
        </xdr:cNvSpPr>
      </xdr:nvSpPr>
      <xdr:spPr>
        <a:xfrm>
          <a:off x="15363825" y="2419350"/>
          <a:ext cx="2705100" cy="238125"/>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200" b="0" i="1" u="none" baseline="0">
              <a:solidFill>
                <a:srgbClr val="000000"/>
              </a:solidFill>
              <a:latin typeface="Calibri"/>
              <a:ea typeface="Calibri"/>
              <a:cs typeface="Calibri"/>
            </a:rPr>
            <a:t>2009 and</a:t>
          </a:r>
          <a:r>
            <a:rPr lang="en-US" cap="none" sz="1200" b="0" i="1" u="none" baseline="0">
              <a:solidFill>
                <a:srgbClr val="000000"/>
              </a:solidFill>
              <a:latin typeface="Calibri"/>
              <a:ea typeface="Calibri"/>
              <a:cs typeface="Calibri"/>
            </a:rPr>
            <a:t> 2010 data interpolated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D54"/>
  <sheetViews>
    <sheetView tabSelected="1" zoomScale="85" zoomScaleNormal="85" zoomScalePageLayoutView="0" workbookViewId="0" topLeftCell="A1">
      <selection activeCell="AC6" sqref="AC6:AC7"/>
    </sheetView>
  </sheetViews>
  <sheetFormatPr defaultColWidth="9.140625" defaultRowHeight="15"/>
  <cols>
    <col min="1" max="1" width="26.8515625" style="0" customWidth="1"/>
    <col min="2" max="4" width="9.8515625" style="0" customWidth="1"/>
    <col min="5" max="5" width="10.00390625" style="0" customWidth="1"/>
    <col min="6" max="6" width="9.8515625" style="0" customWidth="1"/>
    <col min="7" max="7" width="9.7109375" style="0" customWidth="1"/>
    <col min="8" max="10" width="9.8515625" style="0" customWidth="1"/>
    <col min="11" max="11" width="9.7109375" style="0" customWidth="1"/>
    <col min="12" max="27" width="9.8515625" style="0" customWidth="1"/>
  </cols>
  <sheetData>
    <row r="1" ht="9.75" customHeight="1"/>
    <row r="2" ht="25.5" customHeight="1">
      <c r="A2" t="s">
        <v>38</v>
      </c>
    </row>
    <row r="3" ht="25.5" customHeight="1">
      <c r="A3" t="s">
        <v>27</v>
      </c>
    </row>
    <row r="4" ht="13.5" customHeight="1"/>
    <row r="5" spans="1:29" ht="17.25" thickBot="1">
      <c r="A5" t="s">
        <v>6</v>
      </c>
      <c r="B5" t="s">
        <v>7</v>
      </c>
      <c r="C5" t="s">
        <v>8</v>
      </c>
      <c r="D5" t="s">
        <v>9</v>
      </c>
      <c r="E5" t="s">
        <v>10</v>
      </c>
      <c r="F5" t="s">
        <v>11</v>
      </c>
      <c r="G5" t="s">
        <v>12</v>
      </c>
      <c r="H5" t="s">
        <v>13</v>
      </c>
      <c r="I5" t="s">
        <v>14</v>
      </c>
      <c r="J5" t="s">
        <v>15</v>
      </c>
      <c r="K5" t="s">
        <v>16</v>
      </c>
      <c r="L5" t="s">
        <v>17</v>
      </c>
      <c r="M5" t="s">
        <v>18</v>
      </c>
      <c r="N5" t="s">
        <v>19</v>
      </c>
      <c r="O5" t="s">
        <v>20</v>
      </c>
      <c r="P5" t="s">
        <v>21</v>
      </c>
      <c r="Q5" t="s">
        <v>22</v>
      </c>
      <c r="R5" t="s">
        <v>1</v>
      </c>
      <c r="S5" t="s">
        <v>2</v>
      </c>
      <c r="T5" t="s">
        <v>3</v>
      </c>
      <c r="U5" t="s">
        <v>0</v>
      </c>
      <c r="V5" t="s">
        <v>4</v>
      </c>
      <c r="W5" t="s">
        <v>5</v>
      </c>
      <c r="X5" t="s">
        <v>26</v>
      </c>
      <c r="Y5" t="s">
        <v>28</v>
      </c>
      <c r="Z5" t="s">
        <v>30</v>
      </c>
      <c r="AA5" t="s">
        <v>31</v>
      </c>
      <c r="AB5" t="s">
        <v>36</v>
      </c>
      <c r="AC5" t="s">
        <v>37</v>
      </c>
    </row>
    <row r="6" spans="1:29" ht="16.5">
      <c r="A6" t="s">
        <v>24</v>
      </c>
      <c r="B6">
        <v>18.8</v>
      </c>
      <c r="C6">
        <v>19.2</v>
      </c>
      <c r="D6">
        <v>19.8</v>
      </c>
      <c r="E6">
        <v>20.9</v>
      </c>
      <c r="F6">
        <v>20.1</v>
      </c>
      <c r="G6">
        <v>20.9</v>
      </c>
      <c r="H6">
        <v>21.7</v>
      </c>
      <c r="I6">
        <v>20.8</v>
      </c>
      <c r="J6">
        <v>21</v>
      </c>
      <c r="K6">
        <v>20.5</v>
      </c>
      <c r="L6">
        <v>20</v>
      </c>
      <c r="M6">
        <v>19.8</v>
      </c>
      <c r="N6">
        <v>19.5</v>
      </c>
      <c r="O6">
        <v>19.5</v>
      </c>
      <c r="P6">
        <v>20.7</v>
      </c>
      <c r="Q6">
        <v>20.9</v>
      </c>
      <c r="R6">
        <v>20</v>
      </c>
      <c r="S6">
        <v>20</v>
      </c>
      <c r="T6">
        <v>19.3</v>
      </c>
      <c r="U6">
        <v>19.19</v>
      </c>
      <c r="V6">
        <v>18.92</v>
      </c>
      <c r="W6">
        <v>18.77</v>
      </c>
      <c r="X6">
        <v>18.620915999999998</v>
      </c>
      <c r="Y6">
        <v>18.56</v>
      </c>
      <c r="Z6">
        <v>18.84</v>
      </c>
      <c r="AA6">
        <v>18.87</v>
      </c>
      <c r="AB6">
        <v>18.87</v>
      </c>
      <c r="AC6">
        <v>18.67</v>
      </c>
    </row>
    <row r="7" spans="1:30" ht="16.5">
      <c r="A7" t="s">
        <v>25</v>
      </c>
      <c r="L7">
        <v>21.8</v>
      </c>
      <c r="M7">
        <v>20.97</v>
      </c>
      <c r="N7">
        <v>21.12</v>
      </c>
      <c r="O7">
        <v>18.3</v>
      </c>
      <c r="P7">
        <v>18.134</v>
      </c>
      <c r="Q7">
        <v>17.96</v>
      </c>
      <c r="R7">
        <v>18.305</v>
      </c>
      <c r="S7">
        <v>17.32</v>
      </c>
      <c r="T7">
        <v>16.53</v>
      </c>
      <c r="U7">
        <v>16.43</v>
      </c>
      <c r="V7">
        <v>17.58</v>
      </c>
      <c r="W7">
        <v>17.62</v>
      </c>
      <c r="X7">
        <v>17.501570547325365</v>
      </c>
      <c r="Y7">
        <v>17.54</v>
      </c>
      <c r="Z7">
        <v>17.37</v>
      </c>
      <c r="AA7">
        <v>17.65</v>
      </c>
      <c r="AB7">
        <v>17.51</v>
      </c>
      <c r="AC7">
        <v>17.38</v>
      </c>
    </row>
    <row r="8" spans="1:30" ht="16.5">
      <c r="A8" t="s">
        <v>29</v>
      </c>
      <c r="B8">
        <v>18.7</v>
      </c>
      <c r="C8">
        <v>18.9</v>
      </c>
      <c r="D8">
        <v>20.2</v>
      </c>
      <c r="E8">
        <v>20.3</v>
      </c>
      <c r="F8">
        <v>20.2</v>
      </c>
      <c r="G8">
        <v>20.8</v>
      </c>
      <c r="H8">
        <v>21.6</v>
      </c>
      <c r="I8">
        <v>20.9</v>
      </c>
      <c r="J8">
        <v>21.1</v>
      </c>
      <c r="K8">
        <v>20.7</v>
      </c>
      <c r="L8">
        <v>20.3</v>
      </c>
      <c r="M8">
        <v>20</v>
      </c>
      <c r="N8">
        <v>19.8</v>
      </c>
      <c r="O8">
        <v>19.3</v>
      </c>
      <c r="P8">
        <v>20.2</v>
      </c>
      <c r="Q8">
        <v>20.3</v>
      </c>
      <c r="R8">
        <v>19.9</v>
      </c>
      <c r="S8">
        <v>19.5</v>
      </c>
      <c r="T8">
        <v>18.7</v>
      </c>
      <c r="U8">
        <v>18.65</v>
      </c>
      <c r="V8">
        <v>18.67</v>
      </c>
      <c r="W8">
        <v>18.55</v>
      </c>
      <c r="X8">
        <v>18.406498990902485</v>
      </c>
      <c r="Y8">
        <v>18.36</v>
      </c>
      <c r="Z8">
        <v>18.56</v>
      </c>
      <c r="AA8">
        <v>18.63</v>
      </c>
      <c r="AB8">
        <v>18.6</v>
      </c>
      <c r="AC8">
        <v>18.43</v>
      </c>
    </row>
    <row r="9" spans="1:30" ht="17.25" thickBot="1">
      <c r="A9" t="s">
        <v>23</v>
      </c>
      <c r="B9">
        <v>20.6</v>
      </c>
      <c r="C9">
        <v>19.6</v>
      </c>
      <c r="D9">
        <v>20.2</v>
      </c>
      <c r="E9">
        <v>20.7</v>
      </c>
      <c r="F9">
        <v>21.1</v>
      </c>
      <c r="G9">
        <v>21.5</v>
      </c>
      <c r="H9">
        <v>21.5</v>
      </c>
      <c r="I9">
        <v>22.3</v>
      </c>
      <c r="J9">
        <v>22.3</v>
      </c>
      <c r="K9">
        <v>22.4</v>
      </c>
      <c r="L9">
        <v>22.2</v>
      </c>
      <c r="M9">
        <v>22.4</v>
      </c>
      <c r="N9">
        <v>22.8</v>
      </c>
      <c r="O9">
        <f>SUM(4466616/193295)</f>
        <v>23.10776791950128</v>
      </c>
      <c r="P9">
        <f>SUM(4688108/198028)</f>
        <v>23.67396529783667</v>
      </c>
      <c r="Q9">
        <f>SUM(4845321/204008)</f>
        <v>23.75064213168111</v>
      </c>
      <c r="R9">
        <v>23.4</v>
      </c>
      <c r="S9">
        <v>23.3</v>
      </c>
      <c r="T9">
        <v>22.7</v>
      </c>
      <c r="U9">
        <v>22.53</v>
      </c>
      <c r="V9">
        <v>22.37</v>
      </c>
      <c r="W9">
        <v>22.2</v>
      </c>
      <c r="X9">
        <v>24.9</v>
      </c>
      <c r="Y9">
        <v>25.7</v>
      </c>
      <c r="Z9">
        <v>26.1614342124324</v>
      </c>
      <c r="AA9">
        <v>24</v>
      </c>
      <c r="AB9">
        <v>24.6</v>
      </c>
      <c r="AC9">
        <v>25.17</v>
      </c>
    </row>
    <row r="10" ht="10.5" customHeight="1"/>
    <row r="11" ht="15.75"/>
    <row r="13" ht="15.75"/>
    <row r="27" ht="15.75"/>
    <row r="29" ht="15.75"/>
    <row r="31" ht="15.75"/>
    <row r="34" ht="16.5" customHeight="1"/>
    <row r="35" ht="15.75" customHeight="1">
      <c r="A35" t="s">
        <v>35</v>
      </c>
    </row>
    <row r="36" ht="15.75"/>
    <row r="37" ht="15.75"/>
    <row r="38" ht="8.25" customHeight="1"/>
    <row r="39" ht="15.75" customHeight="1">
      <c r="A39" t="s">
        <v>32</v>
      </c>
    </row>
    <row r="40" ht="15.75"/>
    <row r="41" ht="8.25" customHeight="1"/>
    <row r="42" ht="15.75" customHeight="1">
      <c r="A42" t="s">
        <v>34</v>
      </c>
    </row>
    <row r="43" ht="15" customHeight="1"/>
    <row r="44" ht="15.75"/>
    <row r="45" ht="8.25" customHeight="1"/>
    <row r="46" ht="15.75" customHeight="1">
      <c r="A46" t="s">
        <v>39</v>
      </c>
    </row>
    <row r="47" ht="15.75"/>
    <row r="48" ht="15.75"/>
    <row r="49" ht="15.75"/>
    <row r="50" ht="27" customHeight="1"/>
    <row r="51" ht="8.25" customHeight="1"/>
    <row r="52" ht="15.75" customHeight="1">
      <c r="A52" t="s">
        <v>33</v>
      </c>
    </row>
    <row r="53" ht="15.75"/>
    <row r="54" ht="18.75">
      <c r="A54" t="s">
        <v>40</v>
      </c>
    </row>
    <row r="55" ht="15.75"/>
  </sheetData>
  <sheetProtection/>
  <mergeCells count="8">
    <mergeCell ref="A42:AC44"/>
    <mergeCell ref="A46:AC50"/>
    <mergeCell ref="A52:AC53"/>
    <mergeCell ref="A1:AC1"/>
    <mergeCell ref="A2:AC2"/>
    <mergeCell ref="A3:AC3"/>
    <mergeCell ref="A35:AC37"/>
    <mergeCell ref="A39:AC40"/>
  </mergeCells>
  <printOptions horizontalCentered="1" verticalCentered="1"/>
  <pageMargins left="0" right="0" top="0" bottom="0" header="0" footer="0"/>
  <pageSetup fitToHeight="1" fitToWidth="1" horizontalDpi="600" verticalDpi="600" orientation="landscape" paperSize="3"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horowitz</dc:creator>
  <cp:keywords/>
  <dc:description/>
  <cp:lastModifiedBy>Your Name</cp:lastModifiedBy>
  <cp:lastPrinted>2019-03-28T17:48:28Z</cp:lastPrinted>
  <dcterms:created xsi:type="dcterms:W3CDTF">2011-12-15T00:48:58Z</dcterms:created>
  <dcterms:modified xsi:type="dcterms:W3CDTF">2019-03-28T19:09:45Z</dcterms:modified>
  <cp:category/>
  <cp:version/>
  <cp:contentType/>
  <cp:contentStatus/>
</cp:coreProperties>
</file>