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70" windowHeight="9660" activeTab="1"/>
  </bookViews>
  <sheets>
    <sheet name="Summary" sheetId="1" r:id="rId1"/>
    <sheet name="Detail" sheetId="2" r:id="rId2"/>
    <sheet name="Data notes" sheetId="3" r:id="rId3"/>
  </sheets>
  <definedNames>
    <definedName name="Jul_05" localSheetId="1">'Detail'!#REF!</definedName>
  </definedNames>
  <calcPr fullCalcOnLoad="1"/>
</workbook>
</file>

<file path=xl/comments1.xml><?xml version="1.0" encoding="utf-8"?>
<comments xmlns="http://schemas.openxmlformats.org/spreadsheetml/2006/main">
  <authors>
    <author>AMY S. VANDER VLIET</author>
  </authors>
  <commentList>
    <comment ref="A18" authorId="0">
      <text>
        <r>
          <rPr>
            <sz val="9"/>
            <rFont val="Tahoma"/>
            <family val="2"/>
          </rPr>
          <t>Includes flaggers</t>
        </r>
      </text>
    </comment>
    <comment ref="A24" authorId="0">
      <text>
        <r>
          <rPr>
            <sz val="9"/>
            <rFont val="Tahoma"/>
            <family val="2"/>
          </rPr>
          <t>Includes all BOLI categories of Electrician</t>
        </r>
      </text>
    </comment>
    <comment ref="A29" authorId="0">
      <text>
        <r>
          <rPr>
            <sz val="9"/>
            <rFont val="Tahoma"/>
            <family val="2"/>
          </rPr>
          <t>Includes Test, Adjust, and Balance Technicians, Sheet Metal Workers, and  Env Con Serv Install</t>
        </r>
      </text>
    </comment>
    <comment ref="A33" authorId="0">
      <text>
        <r>
          <rPr>
            <sz val="9"/>
            <rFont val="Tahoma"/>
            <family val="2"/>
          </rPr>
          <t>Includes Sprinkler Fitters</t>
        </r>
      </text>
    </comment>
    <comment ref="A65" authorId="0">
      <text>
        <r>
          <rPr>
            <sz val="9"/>
            <rFont val="Tahoma"/>
            <family val="2"/>
          </rPr>
          <t>Includes Drywall Finishers</t>
        </r>
      </text>
    </comment>
    <comment ref="A134" authorId="0">
      <text>
        <r>
          <rPr>
            <sz val="9"/>
            <rFont val="Tahoma"/>
            <family val="2"/>
          </rPr>
          <t>Carpet Installers and Floor Layers</t>
        </r>
      </text>
    </comment>
    <comment ref="A76" authorId="0">
      <text>
        <r>
          <rPr>
            <sz val="9"/>
            <rFont val="Tahoma"/>
            <family val="2"/>
          </rPr>
          <t>Heat/Frost Insulators., 
This apprenticeship also includes asbestos removal.</t>
        </r>
      </text>
    </comment>
  </commentList>
</comments>
</file>

<file path=xl/sharedStrings.xml><?xml version="1.0" encoding="utf-8"?>
<sst xmlns="http://schemas.openxmlformats.org/spreadsheetml/2006/main" count="355" uniqueCount="152">
  <si>
    <t xml:space="preserve">  Apprentice</t>
  </si>
  <si>
    <t xml:space="preserve">  Minority</t>
  </si>
  <si>
    <t xml:space="preserve">  Female</t>
  </si>
  <si>
    <t>All Construction Occupations</t>
  </si>
  <si>
    <t>Carpenters</t>
  </si>
  <si>
    <t>Construction Laborers</t>
  </si>
  <si>
    <t>Electricians</t>
  </si>
  <si>
    <t>First-Line Supervisors of Construction Trades and Extraction Workers</t>
  </si>
  <si>
    <t>Plumbers, Pipefitters, and Steamfitters</t>
  </si>
  <si>
    <t>Painters, Construction and Maintenance</t>
  </si>
  <si>
    <t>Sheet Metal Workers</t>
  </si>
  <si>
    <t>Operating Engineers and Other Construction Equipment Operators</t>
  </si>
  <si>
    <t>Roofers</t>
  </si>
  <si>
    <t>Cement Masons and Concrete Finishers</t>
  </si>
  <si>
    <t>Drywall and Ceiling Tile Installers</t>
  </si>
  <si>
    <t>Construction and Building Inspectors</t>
  </si>
  <si>
    <t>Highway Maintenance Workers</t>
  </si>
  <si>
    <t>Brickmasons and Blockmasons</t>
  </si>
  <si>
    <t>Construction and Related Workers, All Other</t>
  </si>
  <si>
    <t>Hazardous Materials Removal Workers</t>
  </si>
  <si>
    <t>Boilermakers</t>
  </si>
  <si>
    <t>Helpers--Carpenters</t>
  </si>
  <si>
    <t>Insulation Workers, Mechanical</t>
  </si>
  <si>
    <t>Structural Iron and Steel Workers</t>
  </si>
  <si>
    <t>Insulation Workers, Floor, Ceiling, and Wall</t>
  </si>
  <si>
    <t>Plasterers and Stucco Masons</t>
  </si>
  <si>
    <t>Fence Erectors</t>
  </si>
  <si>
    <t>Glaziers</t>
  </si>
  <si>
    <t>Tile and Marble Setters</t>
  </si>
  <si>
    <t>Helpers--Electricians</t>
  </si>
  <si>
    <t>Tapers</t>
  </si>
  <si>
    <t>Pipelayers</t>
  </si>
  <si>
    <t>Septic Tank Servicers and Sewer Pipe Cleaners</t>
  </si>
  <si>
    <t>Helpers--Painters, Paperhangers, Plasterers, and Stucco Masons</t>
  </si>
  <si>
    <t>Helpers--Brickmasons, Blockmasons, Stonemasons, and Tile and Marble Setters</t>
  </si>
  <si>
    <t>Helpers, Construction Trades, All Other</t>
  </si>
  <si>
    <t>Helpers--Pipelayers, Plumbers, Pipefitters, and Steamfitters</t>
  </si>
  <si>
    <t>Rail-Track Laying and Maintenance Equipment Operators</t>
  </si>
  <si>
    <t>Paving, Surfacing, and Tamping Equipment Operators</t>
  </si>
  <si>
    <t>Reinforcing Iron and Rebar Workers</t>
  </si>
  <si>
    <t>Stonemasons</t>
  </si>
  <si>
    <t>Floor Sanders and Finishers</t>
  </si>
  <si>
    <t>Helpers--Roofers</t>
  </si>
  <si>
    <t>Earth Drillers, Except Oil and Gas</t>
  </si>
  <si>
    <t>Elevator Installers and Repairers</t>
  </si>
  <si>
    <t>Paperhangers</t>
  </si>
  <si>
    <t>Roustabouts, Oil and Gas</t>
  </si>
  <si>
    <t>Rock Splitters, Quarry</t>
  </si>
  <si>
    <t>Solar Photovoltaic Installers</t>
  </si>
  <si>
    <t>Helpers--Extraction Workers</t>
  </si>
  <si>
    <t>Explosives Workers, Ordnance Handling Experts, and Blasters</t>
  </si>
  <si>
    <t>Terrazzo Workers and Finishers</t>
  </si>
  <si>
    <t>Pile-Driver Operators</t>
  </si>
  <si>
    <t>Continuous Mining Machine Operators</t>
  </si>
  <si>
    <t>Service Unit Operators, Oil, Gas, and Mining</t>
  </si>
  <si>
    <t>Mine Cutting and Channeling Machine Operators</t>
  </si>
  <si>
    <t>Segmental Pavers</t>
  </si>
  <si>
    <t>Extraction Workers, All Other</t>
  </si>
  <si>
    <t>Derrick Operators, Oil and Gas</t>
  </si>
  <si>
    <t>Roof Bolters, Mining</t>
  </si>
  <si>
    <t>Mining Machine Operators, All Other</t>
  </si>
  <si>
    <t>Rotary Drill Operators, Oil and Gas</t>
  </si>
  <si>
    <t>Heating, Air Conditioning, and Refrigeration Mechanics and Installers</t>
  </si>
  <si>
    <t>Heavy Truck Drivers</t>
  </si>
  <si>
    <t>Carpet Installers; Floor Layers, exc. carpet, wood, hard tiles</t>
  </si>
  <si>
    <t>Construction Managers</t>
  </si>
  <si>
    <t>Projects with Stated Goals</t>
  </si>
  <si>
    <t>Assuming Goals for all Projects</t>
  </si>
  <si>
    <t>Demand data: Excavators/Operating Engineers/Equip Operators</t>
  </si>
  <si>
    <t>Demand data: Bricklayers</t>
  </si>
  <si>
    <t>Other Construction Trades, incl. NEC</t>
  </si>
  <si>
    <t>residual and NEC category from Demand data</t>
  </si>
  <si>
    <t>2016 Estimated Nonresidential Construction Workforce</t>
  </si>
  <si>
    <t>Women</t>
  </si>
  <si>
    <t>Apprentices</t>
  </si>
  <si>
    <t>Insulators</t>
  </si>
  <si>
    <t>Sprinkler Fitters</t>
  </si>
  <si>
    <t>Ironworkers</t>
  </si>
  <si>
    <t>Bricklayers</t>
  </si>
  <si>
    <t>Cement Masons</t>
  </si>
  <si>
    <t xml:space="preserve">Glaziers </t>
  </si>
  <si>
    <t xml:space="preserve">Drywall / Ceiling Installers </t>
  </si>
  <si>
    <t>Excavators/Operating Engineers/Equip Operators</t>
  </si>
  <si>
    <t xml:space="preserve">Roofers </t>
  </si>
  <si>
    <t xml:space="preserve">HVAC </t>
  </si>
  <si>
    <t xml:space="preserve">Painters </t>
  </si>
  <si>
    <t xml:space="preserve">Architectural Sheet Metal Workers </t>
  </si>
  <si>
    <t>Plumbers / Pipefitters</t>
  </si>
  <si>
    <t>Construction Laborers (incl. Landscapers)</t>
  </si>
  <si>
    <t xml:space="preserve">Electricians </t>
  </si>
  <si>
    <t xml:space="preserve">Carpenters </t>
  </si>
  <si>
    <t>Projected Trades Hours</t>
  </si>
  <si>
    <t>Minorities</t>
  </si>
  <si>
    <t>Assumptions:</t>
  </si>
  <si>
    <t>GAP/SURPLUS</t>
  </si>
  <si>
    <t>Methodology:</t>
  </si>
  <si>
    <t>7. Total labor needs (for all 81 capital projects) were calculated by adding known and estimated labor needs</t>
  </si>
  <si>
    <t>Notes:</t>
  </si>
  <si>
    <t>1. Estimated Total Project Value for projects with missing data</t>
  </si>
  <si>
    <t xml:space="preserve">Estimate based on the known Total Labor Costs using contractor-provided ratio </t>
  </si>
  <si>
    <t>Contractor-provided assumption: 5,900 hours per $1 million in 'Hard Costs'</t>
  </si>
  <si>
    <t>3. Based on feedback from contractors, grouped capital projects into 8 different project types (e.g. commercial, hospitality, parking garage, etc.)</t>
  </si>
  <si>
    <t>4. Created staffing patterns for each project type based on interviews with agencies overseeing capital projects and based on contractor-provided data</t>
  </si>
  <si>
    <t>Interviews: 23 projects had known or estimated staffing patterns</t>
  </si>
  <si>
    <t xml:space="preserve">Contractors: 3 contractors provided staffing patterns for 8 projects </t>
  </si>
  <si>
    <t xml:space="preserve">5. Staffing patterns were confined to the largest occupations and those with the most robust data. </t>
  </si>
  <si>
    <t>Smaller occupations and those with incomplete data were grouped into an "Other/NEC" category</t>
  </si>
  <si>
    <t>6. Staffing patterns were applied to the 58 projects with unknown staffing patterns in order to derive an estimate of labor needs</t>
  </si>
  <si>
    <t>46 projects listed hiring goals for apprentices, minorities, or women (or some combination thereof).</t>
  </si>
  <si>
    <t>These goals were applied to the estimated labor needs for each occupation.</t>
  </si>
  <si>
    <t>35 projects did not list hiring goals for apprentices, minorities, or women (or some combination thereof): 'none', 'don't know', or 'TBD'.</t>
  </si>
  <si>
    <t>The average hiring goals for projects with stated goals were applied to these projects to calculate demand under the scenario that all projects had goals.</t>
  </si>
  <si>
    <t>Total Project Value is 1.33 times Total Labor Costs (contractor-provided)</t>
  </si>
  <si>
    <t>5,900 hours per $1 million Hard Costs (contractor-provided)</t>
  </si>
  <si>
    <t>Hard Costs are 70% of Total Costs (contractor-provided)</t>
  </si>
  <si>
    <t>Staffing patterns derived from a sample of projects are representative of all projects</t>
  </si>
  <si>
    <t>Full-time, year-round employment (2,080 hours)</t>
  </si>
  <si>
    <t>The list of occupations from the interviews does not exactly match the list submitted by the contractors. This could lead to over/under representation of some trades.</t>
  </si>
  <si>
    <t>Different contractors categorize occupations differently. For example, one contractor classifies 'construction laborers' in the specific trades where they work: i.e. a laborer working on plumbing falls under 'plumbers'. Other sources list laborers separately.</t>
  </si>
  <si>
    <t>Demand data: Insulators</t>
  </si>
  <si>
    <t>Estimated Demand from Reported Capital Projects of $15 Million+ Scheduled for Next 5 Years</t>
  </si>
  <si>
    <t>Full-Time Equivalent</t>
  </si>
  <si>
    <t>Total</t>
  </si>
  <si>
    <t>All Reported Capital Projects</t>
  </si>
  <si>
    <t>Capital Projects with Stated Hiring Targets*</t>
  </si>
  <si>
    <t>*for apprentices and/or women and/or minorities</t>
  </si>
  <si>
    <t xml:space="preserve">Number of Capital Projects </t>
  </si>
  <si>
    <t>The target is the average of targets for those capital projects that stated goals:</t>
  </si>
  <si>
    <t>**For those projects with unknown or no stated targets, a target is assumed.</t>
  </si>
  <si>
    <t xml:space="preserve">    Apprentice:  19%</t>
  </si>
  <si>
    <t xml:space="preserve">    Women: 14%</t>
  </si>
  <si>
    <t xml:space="preserve">    Minorities: 25%</t>
  </si>
  <si>
    <t>Assuming Targets for all Capital Projects**</t>
  </si>
  <si>
    <t>Nonresidential Construction Workforce (2016) and Estimated Capital Project* Workforce Demand</t>
  </si>
  <si>
    <t>Sources: EMSI; Bureau of Labor and Industries; Oregon Employment Department</t>
  </si>
  <si>
    <t>Staffing patterns and estimated demand derived from contractor interviews</t>
  </si>
  <si>
    <t>*reported capital projects of $15 million+ scheduled from 2017 through 2021</t>
  </si>
  <si>
    <t>Projected Workforce Demand: Reported Capital Projects of $15 Million+, 2017-2021</t>
  </si>
  <si>
    <t>Note: Targets applied equally across all trades</t>
  </si>
  <si>
    <t>Projected Trades FTE (2,080 hours/yr.)</t>
  </si>
  <si>
    <t>9. Total labor needs were converted from hours to FTEs based on 2,080 hours/year</t>
  </si>
  <si>
    <t xml:space="preserve">  Projected labor demand for capital projects either provided by contractors or was estimated using total project value (estimated where necessary).</t>
  </si>
  <si>
    <t>2. Estimated total hours for projects with missing data</t>
  </si>
  <si>
    <t>Note: Hiring goals applied equally across all trades</t>
  </si>
  <si>
    <t>10. Estimated hiring goals for 1. projects with stated goals and 2. all projects</t>
  </si>
  <si>
    <t>8. Females of color are included in both minority and female counts in the supply tab.</t>
  </si>
  <si>
    <t>For supply of the construction workforce, the data does not differentiate between race/ethnicity AND gender. Consequently, women of color would be counted in both the “women” category and “people of color” category when defining the demographics of the workforce. The demographic breakdown of race/ethnicity and gender, however, are separate. This means it is impossible to “double count” women of color into the total number of workers. Due to data limitations, we are unable to provide estimates on share of construction workers that are women of color. ßThis point is super important into understanding why it would be impossible to estimate supply/demand of women of color, men of color…etc.</t>
  </si>
  <si>
    <t>With apprenticeship data, we did receive data breaking down demographics by both race and gender. Therefore we were able to provide exact counts/shares of women of color, men of color, and total persons of color, which can be found in Section 1. In this case as well, women of color is represented in both the women category and people of color category, however, at no point were numbers summed that would result in an overcount of apprentices.  </t>
  </si>
  <si>
    <t>Apprentice</t>
  </si>
  <si>
    <t>Minority</t>
  </si>
  <si>
    <t>Female</t>
  </si>
  <si>
    <t>total gap by trade (assuming all projects have goals) adding up whenever a trade has a deficit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</si>
</sst>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 \(#,##0\)"/>
    <numFmt numFmtId="165" formatCode="_(* #,##0_);_(* \(#,##0\);_(* &quot;-&quot;??_);_(@_)"/>
    <numFmt numFmtId="166" formatCode="_(* #,##0.0_);_(* \(#,##0.0\);_(* &quot;-&quot;??_);_(@_)"/>
    <numFmt numFmtId="167" formatCode="0.0%"/>
  </numFmts>
  <fonts count="58">
    <font>
      <sz val="11"/>
      <color theme="1"/>
      <name val="Calibri"/>
      <family val="2"/>
    </font>
    <font>
      <sz val="11"/>
      <color indexed="8"/>
      <name val="Calibri"/>
      <family val="2"/>
    </font>
    <font>
      <sz val="10"/>
      <name val="Arial"/>
      <family val="2"/>
    </font>
    <font>
      <b/>
      <sz val="10"/>
      <name val="Arial"/>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2"/>
      <color indexed="8"/>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b/>
      <i/>
      <sz val="11"/>
      <color indexed="10"/>
      <name val="Calibri"/>
      <family val="2"/>
    </font>
    <font>
      <b/>
      <sz val="11"/>
      <name val="Calibri"/>
      <family val="2"/>
    </font>
    <font>
      <b/>
      <sz val="12"/>
      <color indexed="8"/>
      <name val="Calibri"/>
      <family val="2"/>
    </font>
    <font>
      <b/>
      <sz val="14"/>
      <color indexed="8"/>
      <name val="Calibri"/>
      <family val="2"/>
    </font>
    <font>
      <b/>
      <sz val="12"/>
      <color indexed="10"/>
      <name val="Calibri"/>
      <family val="2"/>
    </font>
    <font>
      <b/>
      <sz val="16"/>
      <color indexed="8"/>
      <name val="Calibri"/>
      <family val="2"/>
    </font>
    <font>
      <i/>
      <sz val="11"/>
      <color indexed="8"/>
      <name val="Calibri"/>
      <family val="2"/>
    </font>
    <font>
      <b/>
      <i/>
      <sz val="12"/>
      <color indexed="8"/>
      <name val="Calibri"/>
      <family val="2"/>
    </font>
    <font>
      <i/>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2"/>
      <color theme="1"/>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i/>
      <sz val="11"/>
      <color rgb="FFFF0000"/>
      <name val="Calibri"/>
      <family val="2"/>
    </font>
    <font>
      <b/>
      <sz val="12"/>
      <color theme="1"/>
      <name val="Calibri"/>
      <family val="2"/>
    </font>
    <font>
      <b/>
      <sz val="14"/>
      <color theme="1"/>
      <name val="Calibri"/>
      <family val="2"/>
    </font>
    <font>
      <b/>
      <sz val="12"/>
      <color rgb="FFFF0000"/>
      <name val="Calibri"/>
      <family val="2"/>
    </font>
    <font>
      <b/>
      <sz val="16"/>
      <color theme="1"/>
      <name val="Calibri"/>
      <family val="2"/>
    </font>
    <font>
      <i/>
      <sz val="11"/>
      <color theme="1"/>
      <name val="Calibri"/>
      <family val="2"/>
    </font>
    <font>
      <b/>
      <i/>
      <sz val="12"/>
      <color theme="1"/>
      <name val="Calibri"/>
      <family val="2"/>
    </font>
    <font>
      <i/>
      <sz val="12"/>
      <color theme="1"/>
      <name val="Calibri"/>
      <family val="2"/>
    </font>
    <font>
      <b/>
      <sz val="11"/>
      <color rgb="FF00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rgb="FF92D05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bottom/>
    </border>
    <border>
      <left style="thin"/>
      <right/>
      <top/>
      <bottom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thin"/>
      <right/>
      <top style="thin"/>
      <bottom style="thin"/>
    </border>
    <border>
      <left/>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5"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0" fillId="0" borderId="0">
      <alignment/>
      <protection/>
    </xf>
    <xf numFmtId="0" fontId="35"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9">
    <xf numFmtId="0" fontId="0" fillId="0" borderId="0" xfId="0" applyFont="1" applyAlignment="1">
      <alignment/>
    </xf>
    <xf numFmtId="0" fontId="46" fillId="0" borderId="0" xfId="0" applyFont="1" applyAlignment="1">
      <alignment/>
    </xf>
    <xf numFmtId="0" fontId="3" fillId="0" borderId="0" xfId="57" applyFont="1" applyFill="1" applyAlignment="1" applyProtection="1">
      <alignment horizontal="left" vertical="center" wrapText="1"/>
      <protection locked="0"/>
    </xf>
    <xf numFmtId="0" fontId="0" fillId="0" borderId="0" xfId="0" applyFill="1" applyAlignment="1">
      <alignment/>
    </xf>
    <xf numFmtId="0" fontId="46" fillId="0" borderId="0" xfId="0" applyFont="1" applyFill="1" applyAlignment="1">
      <alignment/>
    </xf>
    <xf numFmtId="3" fontId="0" fillId="0" borderId="0" xfId="0" applyNumberFormat="1" applyFill="1" applyAlignment="1">
      <alignment/>
    </xf>
    <xf numFmtId="1" fontId="46" fillId="0" borderId="0" xfId="0" applyNumberFormat="1" applyFont="1" applyFill="1" applyAlignment="1">
      <alignment/>
    </xf>
    <xf numFmtId="0" fontId="48" fillId="0" borderId="0" xfId="0" applyFont="1" applyFill="1" applyAlignment="1">
      <alignment/>
    </xf>
    <xf numFmtId="0" fontId="3" fillId="33" borderId="0" xfId="57" applyFont="1" applyFill="1" applyAlignment="1" applyProtection="1">
      <alignment horizontal="left" vertical="center" wrapText="1"/>
      <protection locked="0"/>
    </xf>
    <xf numFmtId="0" fontId="46" fillId="33" borderId="0" xfId="0" applyFont="1" applyFill="1" applyAlignment="1">
      <alignment/>
    </xf>
    <xf numFmtId="165" fontId="0" fillId="0" borderId="0" xfId="42" applyNumberFormat="1" applyFont="1" applyFill="1" applyAlignment="1">
      <alignment/>
    </xf>
    <xf numFmtId="165" fontId="0" fillId="0" borderId="0" xfId="42" applyNumberFormat="1" applyFont="1" applyAlignment="1">
      <alignment/>
    </xf>
    <xf numFmtId="0" fontId="48" fillId="0" borderId="0" xfId="0" applyFont="1" applyAlignment="1">
      <alignment/>
    </xf>
    <xf numFmtId="165" fontId="0" fillId="0" borderId="0" xfId="42" applyNumberFormat="1" applyFont="1" applyFill="1" applyAlignment="1">
      <alignment/>
    </xf>
    <xf numFmtId="0" fontId="46" fillId="33" borderId="0" xfId="0" applyFont="1" applyFill="1" applyAlignment="1">
      <alignment vertical="center"/>
    </xf>
    <xf numFmtId="0" fontId="0" fillId="33" borderId="0" xfId="0" applyFill="1" applyAlignment="1">
      <alignment vertical="center"/>
    </xf>
    <xf numFmtId="3" fontId="46" fillId="0" borderId="0" xfId="0" applyNumberFormat="1" applyFont="1" applyFill="1" applyAlignment="1">
      <alignment/>
    </xf>
    <xf numFmtId="1" fontId="46" fillId="0" borderId="0" xfId="0" applyNumberFormat="1" applyFont="1" applyFill="1" applyAlignment="1">
      <alignment/>
    </xf>
    <xf numFmtId="0" fontId="23" fillId="0" borderId="0" xfId="0" applyFont="1" applyFill="1" applyAlignment="1">
      <alignment/>
    </xf>
    <xf numFmtId="0" fontId="46" fillId="0" borderId="0" xfId="0" applyFont="1" applyFill="1" applyAlignment="1">
      <alignment/>
    </xf>
    <xf numFmtId="0" fontId="46" fillId="0" borderId="0" xfId="0" applyFont="1" applyAlignment="1">
      <alignment/>
    </xf>
    <xf numFmtId="164" fontId="3" fillId="0" borderId="0" xfId="57" applyNumberFormat="1" applyFont="1" applyFill="1" applyAlignment="1" applyProtection="1">
      <alignment/>
      <protection locked="0"/>
    </xf>
    <xf numFmtId="165" fontId="3" fillId="0" borderId="0" xfId="42" applyNumberFormat="1" applyFont="1" applyFill="1" applyAlignment="1" applyProtection="1">
      <alignment/>
      <protection locked="0"/>
    </xf>
    <xf numFmtId="0" fontId="3" fillId="0" borderId="0" xfId="57" applyFont="1" applyFill="1" applyAlignment="1" applyProtection="1">
      <alignment/>
      <protection locked="0"/>
    </xf>
    <xf numFmtId="165" fontId="0" fillId="0" borderId="0" xfId="44" applyNumberFormat="1" applyFont="1" applyFill="1" applyBorder="1" applyAlignment="1">
      <alignment/>
    </xf>
    <xf numFmtId="165" fontId="0" fillId="0" borderId="0" xfId="44" applyNumberFormat="1" applyFont="1" applyFill="1" applyBorder="1" applyAlignment="1">
      <alignment wrapText="1"/>
    </xf>
    <xf numFmtId="0" fontId="35" fillId="0" borderId="0" xfId="59">
      <alignment/>
      <protection/>
    </xf>
    <xf numFmtId="0" fontId="35" fillId="0" borderId="0" xfId="59" applyAlignment="1">
      <alignment wrapText="1"/>
      <protection/>
    </xf>
    <xf numFmtId="0" fontId="35" fillId="0" borderId="0" xfId="59" applyFont="1" applyFill="1" applyBorder="1">
      <alignment/>
      <protection/>
    </xf>
    <xf numFmtId="0" fontId="35" fillId="0" borderId="0" xfId="59" applyFont="1" applyFill="1" applyBorder="1" applyAlignment="1">
      <alignment wrapText="1"/>
      <protection/>
    </xf>
    <xf numFmtId="3" fontId="35" fillId="0" borderId="0" xfId="59" applyNumberFormat="1" applyFont="1" applyFill="1" applyBorder="1">
      <alignment/>
      <protection/>
    </xf>
    <xf numFmtId="165" fontId="35" fillId="0" borderId="0" xfId="59" applyNumberFormat="1" applyFont="1" applyFill="1" applyBorder="1" applyAlignment="1">
      <alignment wrapText="1"/>
      <protection/>
    </xf>
    <xf numFmtId="165" fontId="35" fillId="0" borderId="0" xfId="59" applyNumberFormat="1" applyFont="1" applyFill="1" applyBorder="1">
      <alignment/>
      <protection/>
    </xf>
    <xf numFmtId="166" fontId="0" fillId="0" borderId="0" xfId="44" applyNumberFormat="1" applyFont="1" applyFill="1" applyBorder="1" applyAlignment="1">
      <alignment wrapText="1"/>
    </xf>
    <xf numFmtId="37" fontId="35" fillId="0" borderId="0" xfId="59" applyNumberFormat="1" applyFont="1" applyFill="1" applyBorder="1">
      <alignment/>
      <protection/>
    </xf>
    <xf numFmtId="0" fontId="49" fillId="0" borderId="0" xfId="59" applyFont="1" applyFill="1" applyBorder="1">
      <alignment/>
      <protection/>
    </xf>
    <xf numFmtId="165" fontId="35" fillId="0" borderId="0" xfId="44" applyNumberFormat="1" applyFont="1" applyFill="1" applyBorder="1" applyAlignment="1">
      <alignment/>
    </xf>
    <xf numFmtId="0" fontId="35" fillId="0" borderId="0" xfId="59" applyBorder="1">
      <alignment/>
      <protection/>
    </xf>
    <xf numFmtId="0" fontId="35" fillId="0" borderId="0" xfId="59" applyBorder="1" applyAlignment="1">
      <alignment wrapText="1"/>
      <protection/>
    </xf>
    <xf numFmtId="0" fontId="35" fillId="0" borderId="10" xfId="59" applyBorder="1" applyAlignment="1">
      <alignment wrapText="1"/>
      <protection/>
    </xf>
    <xf numFmtId="0" fontId="35" fillId="0" borderId="0" xfId="59" applyFont="1" applyBorder="1">
      <alignment/>
      <protection/>
    </xf>
    <xf numFmtId="0" fontId="50" fillId="0" borderId="0" xfId="59" applyFont="1" applyBorder="1">
      <alignment/>
      <protection/>
    </xf>
    <xf numFmtId="0" fontId="35" fillId="0" borderId="0" xfId="59" applyFill="1">
      <alignment/>
      <protection/>
    </xf>
    <xf numFmtId="3" fontId="35" fillId="0" borderId="0" xfId="59" applyNumberFormat="1">
      <alignment/>
      <protection/>
    </xf>
    <xf numFmtId="0" fontId="35" fillId="0" borderId="0" xfId="59" applyFill="1" applyBorder="1">
      <alignment/>
      <protection/>
    </xf>
    <xf numFmtId="0" fontId="46" fillId="0" borderId="0" xfId="0" applyFont="1" applyFill="1" applyAlignment="1">
      <alignment horizontal="center" wrapText="1"/>
    </xf>
    <xf numFmtId="0" fontId="46" fillId="9" borderId="0" xfId="0" applyFont="1" applyFill="1" applyAlignment="1">
      <alignment horizontal="center" wrapText="1"/>
    </xf>
    <xf numFmtId="0" fontId="46" fillId="24" borderId="0" xfId="0" applyFont="1" applyFill="1" applyAlignment="1">
      <alignment horizontal="center" wrapText="1"/>
    </xf>
    <xf numFmtId="0" fontId="46" fillId="0" borderId="0" xfId="0" applyFont="1" applyFill="1" applyAlignment="1">
      <alignment vertical="center"/>
    </xf>
    <xf numFmtId="0" fontId="51" fillId="0" borderId="0" xfId="0" applyFont="1" applyFill="1" applyAlignment="1">
      <alignment horizontal="left" vertical="center" wrapText="1"/>
    </xf>
    <xf numFmtId="0" fontId="0" fillId="0" borderId="0" xfId="0" applyFill="1" applyBorder="1" applyAlignment="1">
      <alignment/>
    </xf>
    <xf numFmtId="0" fontId="46" fillId="0" borderId="0" xfId="0" applyFont="1" applyFill="1" applyBorder="1" applyAlignment="1">
      <alignment horizontal="center" vertical="center" wrapText="1"/>
    </xf>
    <xf numFmtId="0" fontId="52" fillId="0" borderId="0" xfId="59" applyFont="1" applyBorder="1">
      <alignment/>
      <protection/>
    </xf>
    <xf numFmtId="0" fontId="35" fillId="0" borderId="10" xfId="59" applyFont="1" applyBorder="1" applyAlignment="1">
      <alignment horizontal="right" wrapText="1"/>
      <protection/>
    </xf>
    <xf numFmtId="0" fontId="49" fillId="0" borderId="0" xfId="59" applyFont="1" applyBorder="1" applyAlignment="1">
      <alignment/>
      <protection/>
    </xf>
    <xf numFmtId="0" fontId="35" fillId="0" borderId="0" xfId="59" applyFont="1" applyBorder="1" applyAlignment="1">
      <alignment horizontal="right" wrapText="1"/>
      <protection/>
    </xf>
    <xf numFmtId="0" fontId="35" fillId="0" borderId="0" xfId="59" applyFont="1" applyFill="1" applyBorder="1" applyAlignment="1">
      <alignment horizontal="left"/>
      <protection/>
    </xf>
    <xf numFmtId="167" fontId="35" fillId="0" borderId="0" xfId="62" applyNumberFormat="1" applyFont="1" applyFill="1" applyBorder="1" applyAlignment="1">
      <alignment/>
    </xf>
    <xf numFmtId="165" fontId="35" fillId="0" borderId="0" xfId="44" applyNumberFormat="1" applyFont="1" applyFill="1" applyBorder="1" applyAlignment="1">
      <alignment wrapText="1"/>
    </xf>
    <xf numFmtId="167" fontId="0" fillId="0" borderId="0" xfId="62" applyNumberFormat="1" applyFont="1" applyFill="1" applyBorder="1" applyAlignment="1">
      <alignment/>
    </xf>
    <xf numFmtId="0" fontId="50" fillId="0" borderId="0" xfId="0" applyFont="1" applyAlignment="1">
      <alignment/>
    </xf>
    <xf numFmtId="0" fontId="53" fillId="0" borderId="0" xfId="0" applyFont="1" applyAlignment="1">
      <alignment/>
    </xf>
    <xf numFmtId="3" fontId="0" fillId="0" borderId="0" xfId="0" applyNumberFormat="1" applyFont="1" applyFill="1" applyAlignment="1">
      <alignment/>
    </xf>
    <xf numFmtId="0" fontId="0" fillId="0" borderId="0" xfId="0" applyFont="1" applyFill="1" applyAlignment="1">
      <alignment/>
    </xf>
    <xf numFmtId="165" fontId="0" fillId="0" borderId="0" xfId="42" applyNumberFormat="1" applyFont="1" applyAlignment="1">
      <alignment/>
    </xf>
    <xf numFmtId="0" fontId="0" fillId="0" borderId="0" xfId="0" applyFont="1" applyAlignment="1">
      <alignment/>
    </xf>
    <xf numFmtId="38" fontId="0" fillId="0" borderId="0" xfId="0" applyNumberFormat="1" applyFont="1" applyFill="1" applyAlignment="1">
      <alignment/>
    </xf>
    <xf numFmtId="164" fontId="0" fillId="0" borderId="0" xfId="0" applyNumberFormat="1" applyFont="1" applyFill="1" applyAlignment="1">
      <alignment/>
    </xf>
    <xf numFmtId="165" fontId="35" fillId="0" borderId="11" xfId="44" applyNumberFormat="1" applyFont="1" applyFill="1" applyBorder="1" applyAlignment="1">
      <alignment/>
    </xf>
    <xf numFmtId="0" fontId="35" fillId="0" borderId="11" xfId="59" applyFont="1" applyBorder="1" applyAlignment="1">
      <alignment/>
      <protection/>
    </xf>
    <xf numFmtId="0" fontId="35" fillId="0" borderId="12" xfId="59" applyFont="1" applyFill="1" applyBorder="1">
      <alignment/>
      <protection/>
    </xf>
    <xf numFmtId="0" fontId="35" fillId="0" borderId="11" xfId="59" applyFont="1" applyFill="1" applyBorder="1">
      <alignment/>
      <protection/>
    </xf>
    <xf numFmtId="165" fontId="35" fillId="0" borderId="11" xfId="59" applyNumberFormat="1" applyFont="1" applyFill="1" applyBorder="1">
      <alignment/>
      <protection/>
    </xf>
    <xf numFmtId="0" fontId="54" fillId="0" borderId="0" xfId="59" applyFont="1" applyFill="1" applyBorder="1">
      <alignment/>
      <protection/>
    </xf>
    <xf numFmtId="0" fontId="55" fillId="0" borderId="0" xfId="59" applyFont="1" applyFill="1" applyBorder="1">
      <alignment/>
      <protection/>
    </xf>
    <xf numFmtId="0" fontId="0" fillId="0" borderId="0" xfId="0" applyAlignment="1">
      <alignment wrapText="1"/>
    </xf>
    <xf numFmtId="0" fontId="0" fillId="0" borderId="0" xfId="0" applyAlignment="1">
      <alignment/>
    </xf>
    <xf numFmtId="0" fontId="56" fillId="0" borderId="13" xfId="0" applyFont="1" applyFill="1" applyBorder="1" applyAlignment="1">
      <alignment/>
    </xf>
    <xf numFmtId="0" fontId="56" fillId="0" borderId="14" xfId="0" applyFont="1" applyFill="1" applyBorder="1" applyAlignment="1">
      <alignment wrapText="1"/>
    </xf>
    <xf numFmtId="0" fontId="56" fillId="0" borderId="15" xfId="0" applyFont="1" applyFill="1" applyBorder="1" applyAlignment="1">
      <alignment/>
    </xf>
    <xf numFmtId="164" fontId="56" fillId="0" borderId="16" xfId="0" applyNumberFormat="1" applyFont="1" applyFill="1" applyBorder="1" applyAlignment="1">
      <alignment/>
    </xf>
    <xf numFmtId="0" fontId="56" fillId="0" borderId="17" xfId="0" applyFont="1" applyFill="1" applyBorder="1" applyAlignment="1">
      <alignment/>
    </xf>
    <xf numFmtId="164" fontId="56" fillId="0" borderId="18" xfId="0" applyNumberFormat="1" applyFont="1" applyFill="1" applyBorder="1" applyAlignment="1">
      <alignment/>
    </xf>
    <xf numFmtId="0" fontId="46" fillId="33" borderId="19" xfId="0" applyFont="1" applyFill="1" applyBorder="1" applyAlignment="1">
      <alignment horizontal="center" vertical="center" wrapText="1"/>
    </xf>
    <xf numFmtId="0" fontId="46" fillId="33" borderId="20" xfId="0" applyFont="1" applyFill="1" applyBorder="1" applyAlignment="1">
      <alignment horizontal="center" vertical="center" wrapText="1"/>
    </xf>
    <xf numFmtId="0" fontId="46" fillId="34" borderId="19" xfId="0" applyFont="1" applyFill="1" applyBorder="1" applyAlignment="1">
      <alignment horizontal="center" vertical="center" wrapText="1"/>
    </xf>
    <xf numFmtId="0" fontId="0" fillId="34" borderId="20" xfId="0" applyFill="1" applyBorder="1" applyAlignment="1">
      <alignment horizontal="center" vertical="center"/>
    </xf>
    <xf numFmtId="0" fontId="0" fillId="0" borderId="0" xfId="0" applyAlignment="1">
      <alignment horizontal="left" wrapText="1"/>
    </xf>
    <xf numFmtId="0" fontId="0" fillId="0" borderId="0" xfId="0" applyAlignment="1">
      <alignmen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3"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39"/>
  <sheetViews>
    <sheetView zoomScale="85" zoomScaleNormal="85" zoomScalePageLayoutView="0" workbookViewId="0" topLeftCell="A22">
      <selection activeCell="F8" sqref="F8"/>
    </sheetView>
  </sheetViews>
  <sheetFormatPr defaultColWidth="9.140625" defaultRowHeight="15"/>
  <cols>
    <col min="1" max="1" width="31.140625" style="0" customWidth="1"/>
    <col min="2" max="2" width="18.00390625" style="1" customWidth="1"/>
    <col min="3" max="3" width="13.57421875" style="0" customWidth="1"/>
    <col min="4" max="4" width="19.140625" style="0" customWidth="1"/>
    <col min="5" max="6" width="20.7109375" style="0" customWidth="1"/>
    <col min="7" max="7" width="20.7109375" style="3" customWidth="1"/>
    <col min="8" max="8" width="22.57421875" style="0" customWidth="1"/>
    <col min="11" max="11" width="10.8515625" style="0" bestFit="1" customWidth="1"/>
    <col min="12" max="12" width="26.57421875" style="0" customWidth="1"/>
  </cols>
  <sheetData>
    <row r="1" ht="24" customHeight="1">
      <c r="A1" s="60" t="s">
        <v>133</v>
      </c>
    </row>
    <row r="2" ht="17.25" customHeight="1">
      <c r="A2" t="s">
        <v>136</v>
      </c>
    </row>
    <row r="3" ht="20.25" customHeight="1">
      <c r="A3" s="61" t="s">
        <v>134</v>
      </c>
    </row>
    <row r="4" ht="20.25" customHeight="1"/>
    <row r="5" spans="1:8" ht="51" customHeight="1">
      <c r="A5" s="49"/>
      <c r="B5" s="4"/>
      <c r="C5" s="50"/>
      <c r="D5" s="83" t="s">
        <v>120</v>
      </c>
      <c r="E5" s="84"/>
      <c r="F5" s="51"/>
      <c r="G5" s="85" t="s">
        <v>94</v>
      </c>
      <c r="H5" s="86"/>
    </row>
    <row r="6" spans="1:8" ht="30">
      <c r="A6" s="14" t="s">
        <v>72</v>
      </c>
      <c r="B6" s="15"/>
      <c r="C6" s="48"/>
      <c r="D6" s="47" t="s">
        <v>66</v>
      </c>
      <c r="E6" s="46" t="s">
        <v>67</v>
      </c>
      <c r="F6" s="45"/>
      <c r="G6" s="47" t="s">
        <v>66</v>
      </c>
      <c r="H6" s="46" t="s">
        <v>67</v>
      </c>
    </row>
    <row r="7" spans="1:8" ht="15.75" thickBot="1">
      <c r="A7" s="3"/>
      <c r="B7" s="4"/>
      <c r="C7" s="3"/>
      <c r="D7" s="3"/>
      <c r="E7" s="3"/>
      <c r="F7" s="3"/>
      <c r="H7" s="3"/>
    </row>
    <row r="8" spans="1:12" ht="75">
      <c r="A8" s="8" t="s">
        <v>3</v>
      </c>
      <c r="B8" s="21">
        <v>22934.80987337986</v>
      </c>
      <c r="C8" s="3"/>
      <c r="D8" s="13">
        <v>13889.131272936162</v>
      </c>
      <c r="E8" s="62">
        <v>13889.131272936162</v>
      </c>
      <c r="F8" s="5"/>
      <c r="G8" s="66">
        <f>B8-D8</f>
        <v>9045.6786004437</v>
      </c>
      <c r="H8" s="67">
        <f>B8-E8</f>
        <v>9045.6786004437</v>
      </c>
      <c r="K8" s="77"/>
      <c r="L8" s="78" t="s">
        <v>151</v>
      </c>
    </row>
    <row r="9" spans="1:12" ht="15">
      <c r="A9" s="2" t="s">
        <v>0</v>
      </c>
      <c r="B9" s="21">
        <v>6555</v>
      </c>
      <c r="C9" s="3"/>
      <c r="D9" s="13">
        <v>1987.3744104582502</v>
      </c>
      <c r="E9" s="62">
        <v>2710.9712032461684</v>
      </c>
      <c r="F9" s="5"/>
      <c r="G9" s="66">
        <f>B9-D9</f>
        <v>4567.62558954175</v>
      </c>
      <c r="H9" s="67">
        <f>B9-E9</f>
        <v>3844.0287967538316</v>
      </c>
      <c r="K9" s="79" t="s">
        <v>148</v>
      </c>
      <c r="L9" s="80">
        <v>-445.3768817228537</v>
      </c>
    </row>
    <row r="10" spans="1:12" ht="15">
      <c r="A10" s="4" t="s">
        <v>1</v>
      </c>
      <c r="B10" s="16">
        <v>3803.5075482897178</v>
      </c>
      <c r="C10" s="3"/>
      <c r="D10" s="13">
        <v>1252.4121843317996</v>
      </c>
      <c r="E10" s="62">
        <v>3431.5665661469666</v>
      </c>
      <c r="F10" s="5"/>
      <c r="G10" s="66">
        <f>B10-D10</f>
        <v>2551.0953639579184</v>
      </c>
      <c r="H10" s="67">
        <f>B10-E10</f>
        <v>371.9409821427512</v>
      </c>
      <c r="K10" s="79" t="s">
        <v>149</v>
      </c>
      <c r="L10" s="80">
        <v>-1073.734694263426</v>
      </c>
    </row>
    <row r="11" spans="1:12" ht="15.75" thickBot="1">
      <c r="A11" s="4" t="s">
        <v>2</v>
      </c>
      <c r="B11" s="16">
        <v>940.9726283062344</v>
      </c>
      <c r="C11" s="3"/>
      <c r="D11" s="13">
        <v>698.8366461557786</v>
      </c>
      <c r="E11" s="62">
        <v>1947.3105107373847</v>
      </c>
      <c r="F11" s="5"/>
      <c r="G11" s="66">
        <f>B11-D11</f>
        <v>242.1359821504558</v>
      </c>
      <c r="H11" s="67">
        <f>B11-E11</f>
        <v>-1006.3378824311503</v>
      </c>
      <c r="K11" s="81" t="s">
        <v>150</v>
      </c>
      <c r="L11" s="82">
        <v>-1416.2417072735848</v>
      </c>
    </row>
    <row r="12" spans="1:8" ht="15">
      <c r="A12" s="4"/>
      <c r="B12" s="16"/>
      <c r="C12" s="3"/>
      <c r="D12" s="13"/>
      <c r="E12" s="63"/>
      <c r="F12" s="3"/>
      <c r="G12" s="66"/>
      <c r="H12" s="67"/>
    </row>
    <row r="13" spans="1:8" ht="15">
      <c r="A13" s="8" t="s">
        <v>4</v>
      </c>
      <c r="B13" s="21">
        <v>2615.8635445627388</v>
      </c>
      <c r="C13" s="3"/>
      <c r="D13" s="13">
        <v>2037.8968820167395</v>
      </c>
      <c r="E13" s="13">
        <v>2037.8968820167395</v>
      </c>
      <c r="F13" s="10"/>
      <c r="G13" s="66">
        <f>B13-D13</f>
        <v>577.9666625459993</v>
      </c>
      <c r="H13" s="67">
        <f>B13-E13</f>
        <v>577.9666625459993</v>
      </c>
    </row>
    <row r="14" spans="1:8" ht="15">
      <c r="A14" s="2" t="s">
        <v>0</v>
      </c>
      <c r="B14" s="17">
        <v>1027</v>
      </c>
      <c r="C14" s="3"/>
      <c r="D14" s="13">
        <v>301.09929762738483</v>
      </c>
      <c r="E14" s="13">
        <v>398.5034260159905</v>
      </c>
      <c r="F14" s="10"/>
      <c r="G14" s="66">
        <f>B14-D14</f>
        <v>725.9007023726151</v>
      </c>
      <c r="H14" s="67">
        <f>B14-E14</f>
        <v>628.4965739840095</v>
      </c>
    </row>
    <row r="15" spans="1:8" ht="15">
      <c r="A15" s="4" t="s">
        <v>1</v>
      </c>
      <c r="B15" s="16">
        <v>575.2547704926301</v>
      </c>
      <c r="C15" s="3"/>
      <c r="D15" s="13">
        <v>194.78131165122633</v>
      </c>
      <c r="E15" s="13">
        <v>497.5592785277875</v>
      </c>
      <c r="F15" s="10"/>
      <c r="G15" s="66">
        <f>B15-D15</f>
        <v>380.4734588414037</v>
      </c>
      <c r="H15" s="67">
        <f>B15-E15</f>
        <v>77.69549196484257</v>
      </c>
    </row>
    <row r="16" spans="1:8" ht="15">
      <c r="A16" s="4" t="s">
        <v>2</v>
      </c>
      <c r="B16" s="16">
        <v>71.57083301125253</v>
      </c>
      <c r="C16" s="3"/>
      <c r="D16" s="13">
        <v>111.6623236900712</v>
      </c>
      <c r="E16" s="13">
        <v>285.1288672131012</v>
      </c>
      <c r="F16" s="10"/>
      <c r="G16" s="66">
        <f>B16-D16</f>
        <v>-40.09149067881867</v>
      </c>
      <c r="H16" s="67">
        <f>B16-E16</f>
        <v>-213.55803420184867</v>
      </c>
    </row>
    <row r="17" spans="1:8" ht="15">
      <c r="A17" s="4"/>
      <c r="B17" s="16"/>
      <c r="C17" s="3"/>
      <c r="D17" s="13"/>
      <c r="E17" s="63"/>
      <c r="F17" s="3"/>
      <c r="G17" s="66"/>
      <c r="H17" s="67"/>
    </row>
    <row r="18" spans="1:8" ht="25.5" customHeight="1">
      <c r="A18" s="8" t="s">
        <v>5</v>
      </c>
      <c r="B18" s="21">
        <v>2522.977471558498</v>
      </c>
      <c r="C18" s="3"/>
      <c r="D18" s="13">
        <v>1319.5207977955324</v>
      </c>
      <c r="E18" s="13">
        <v>1319.5207977955324</v>
      </c>
      <c r="F18" s="10"/>
      <c r="G18" s="66">
        <f>B18-D18</f>
        <v>1203.4566737629657</v>
      </c>
      <c r="H18" s="67">
        <f>B18-E18</f>
        <v>1203.4566737629657</v>
      </c>
    </row>
    <row r="19" spans="1:8" ht="15">
      <c r="A19" s="2" t="s">
        <v>0</v>
      </c>
      <c r="B19" s="17">
        <v>350</v>
      </c>
      <c r="C19" s="3"/>
      <c r="D19" s="13">
        <v>171.49707678268922</v>
      </c>
      <c r="E19" s="13">
        <v>255.28136348831</v>
      </c>
      <c r="F19" s="10"/>
      <c r="G19" s="66">
        <f>B19-D19</f>
        <v>178.50292321731078</v>
      </c>
      <c r="H19" s="67">
        <f>B19-E19</f>
        <v>94.71863651169</v>
      </c>
    </row>
    <row r="20" spans="1:8" ht="15">
      <c r="A20" s="4" t="s">
        <v>1</v>
      </c>
      <c r="B20" s="16">
        <v>662.6114054771609</v>
      </c>
      <c r="C20" s="3"/>
      <c r="D20" s="13">
        <v>108.61656084928623</v>
      </c>
      <c r="E20" s="13">
        <v>334.64736716531746</v>
      </c>
      <c r="F20" s="10"/>
      <c r="G20" s="66">
        <f>B20-D20</f>
        <v>553.9948446278747</v>
      </c>
      <c r="H20" s="67">
        <f>B20-E20</f>
        <v>327.96403831184347</v>
      </c>
    </row>
    <row r="21" spans="1:8" ht="15">
      <c r="A21" s="4" t="s">
        <v>2</v>
      </c>
      <c r="B21" s="16">
        <v>130.81279569723944</v>
      </c>
      <c r="C21" s="3"/>
      <c r="D21" s="13">
        <v>60.18945718640683</v>
      </c>
      <c r="E21" s="13">
        <v>189.6862733049663</v>
      </c>
      <c r="F21" s="10"/>
      <c r="G21" s="66">
        <f>B21-D21</f>
        <v>70.62333851083261</v>
      </c>
      <c r="H21" s="67">
        <f>B21-E21</f>
        <v>-58.87347760772687</v>
      </c>
    </row>
    <row r="22" spans="1:8" ht="15">
      <c r="A22" s="4"/>
      <c r="B22" s="16"/>
      <c r="C22" s="3"/>
      <c r="D22" s="13"/>
      <c r="E22" s="13"/>
      <c r="F22" s="10"/>
      <c r="G22" s="66"/>
      <c r="H22" s="67"/>
    </row>
    <row r="23" spans="1:8" ht="15">
      <c r="A23" s="8" t="s">
        <v>6</v>
      </c>
      <c r="B23" s="21">
        <v>3198.3092645850547</v>
      </c>
      <c r="C23" s="6"/>
      <c r="D23" s="13">
        <v>1772.5547950885796</v>
      </c>
      <c r="E23" s="13">
        <v>1772.5547950885796</v>
      </c>
      <c r="F23" s="10"/>
      <c r="G23" s="66">
        <f>B23-D23</f>
        <v>1425.7544694964752</v>
      </c>
      <c r="H23" s="67">
        <f>B23-E23</f>
        <v>1425.7544694964752</v>
      </c>
    </row>
    <row r="24" spans="1:8" ht="15">
      <c r="A24" s="2" t="s">
        <v>0</v>
      </c>
      <c r="B24" s="17">
        <v>1863</v>
      </c>
      <c r="C24" s="3"/>
      <c r="D24" s="13">
        <v>253.53501670051128</v>
      </c>
      <c r="E24" s="13">
        <v>346.55486335609373</v>
      </c>
      <c r="F24" s="10"/>
      <c r="G24" s="66">
        <f>B24-D24</f>
        <v>1609.4649832994887</v>
      </c>
      <c r="H24" s="67">
        <f>B24-E24</f>
        <v>1516.4451366439062</v>
      </c>
    </row>
    <row r="25" spans="1:8" ht="15">
      <c r="A25" s="4" t="s">
        <v>1</v>
      </c>
      <c r="B25" s="16">
        <v>337.60641577363464</v>
      </c>
      <c r="C25" s="3"/>
      <c r="D25" s="13">
        <v>162.2187414043598</v>
      </c>
      <c r="E25" s="13">
        <v>439.1100868950772</v>
      </c>
      <c r="F25" s="10"/>
      <c r="G25" s="66">
        <f>B25-D25</f>
        <v>175.38767436927483</v>
      </c>
      <c r="H25" s="67">
        <f>B25-E25</f>
        <v>-101.50367112144255</v>
      </c>
    </row>
    <row r="26" spans="1:8" ht="15">
      <c r="A26" s="4" t="s">
        <v>2</v>
      </c>
      <c r="B26" s="16">
        <v>70.97407604343557</v>
      </c>
      <c r="C26" s="3"/>
      <c r="D26" s="13">
        <v>91.30707387194566</v>
      </c>
      <c r="E26" s="13">
        <v>249.94274055933587</v>
      </c>
      <c r="F26" s="10"/>
      <c r="G26" s="66">
        <f>B26-D26</f>
        <v>-20.332997828510088</v>
      </c>
      <c r="H26" s="67">
        <f>B26-E26</f>
        <v>-178.9686645159003</v>
      </c>
    </row>
    <row r="27" spans="1:8" ht="15">
      <c r="A27" s="4"/>
      <c r="B27" s="16"/>
      <c r="C27" s="3"/>
      <c r="D27" s="13"/>
      <c r="E27" s="13"/>
      <c r="F27" s="10"/>
      <c r="G27" s="66"/>
      <c r="H27" s="67"/>
    </row>
    <row r="28" spans="1:8" ht="38.25">
      <c r="A28" s="8" t="s">
        <v>62</v>
      </c>
      <c r="B28" s="16">
        <v>831.1973907781584</v>
      </c>
      <c r="C28" s="6"/>
      <c r="D28" s="13">
        <v>808.2041408864027</v>
      </c>
      <c r="E28" s="13">
        <v>808.2041408864027</v>
      </c>
      <c r="F28" s="10"/>
      <c r="G28" s="66">
        <f>B28-D28</f>
        <v>22.99324989175568</v>
      </c>
      <c r="H28" s="67">
        <f>B28-E28</f>
        <v>22.99324989175568</v>
      </c>
    </row>
    <row r="29" spans="1:8" ht="15">
      <c r="A29" s="4" t="s">
        <v>0</v>
      </c>
      <c r="B29" s="18">
        <v>433</v>
      </c>
      <c r="C29" s="3"/>
      <c r="D29" s="13">
        <v>124.68922431847899</v>
      </c>
      <c r="E29" s="13">
        <v>158.41193958479494</v>
      </c>
      <c r="F29" s="10"/>
      <c r="G29" s="66">
        <f>B29-D29</f>
        <v>308.310775681521</v>
      </c>
      <c r="H29" s="67">
        <f>B29-E29</f>
        <v>274.58806041520506</v>
      </c>
    </row>
    <row r="30" spans="1:8" ht="15">
      <c r="A30" s="4" t="s">
        <v>1</v>
      </c>
      <c r="B30" s="16">
        <v>77.75717526634385</v>
      </c>
      <c r="C30" s="3"/>
      <c r="D30" s="13">
        <v>59.71639984231897</v>
      </c>
      <c r="E30" s="13">
        <v>197.92571937709022</v>
      </c>
      <c r="F30" s="10"/>
      <c r="G30" s="66">
        <f>B30-D30</f>
        <v>18.04077542402488</v>
      </c>
      <c r="H30" s="67">
        <f>B30-E30</f>
        <v>-120.16854411074637</v>
      </c>
    </row>
    <row r="31" spans="1:8" ht="15">
      <c r="A31" s="4" t="s">
        <v>2</v>
      </c>
      <c r="B31" s="16">
        <v>11.261384004091177</v>
      </c>
      <c r="C31" s="3"/>
      <c r="D31" s="13">
        <v>31.648803526764347</v>
      </c>
      <c r="E31" s="13">
        <v>110.83122617689374</v>
      </c>
      <c r="F31" s="10"/>
      <c r="G31" s="66">
        <f>B31-D31</f>
        <v>-20.38741952267317</v>
      </c>
      <c r="H31" s="67">
        <f>B31-E31</f>
        <v>-99.56984217280257</v>
      </c>
    </row>
    <row r="32" spans="1:8" ht="15">
      <c r="A32" s="4"/>
      <c r="B32" s="16"/>
      <c r="C32" s="3"/>
      <c r="D32" s="13"/>
      <c r="E32" s="13"/>
      <c r="F32" s="10"/>
      <c r="G32" s="66"/>
      <c r="H32" s="67"/>
    </row>
    <row r="33" spans="1:8" ht="25.5">
      <c r="A33" s="8" t="s">
        <v>8</v>
      </c>
      <c r="B33" s="21">
        <v>2400.7599725151435</v>
      </c>
      <c r="C33" s="3"/>
      <c r="D33" s="64">
        <v>1320.6895662855288</v>
      </c>
      <c r="E33" s="13">
        <v>1320.6895662855288</v>
      </c>
      <c r="F33" s="10"/>
      <c r="G33" s="66">
        <f>B33-D33</f>
        <v>1080.0704062296147</v>
      </c>
      <c r="H33" s="67">
        <f>B33-E33</f>
        <v>1080.0704062296147</v>
      </c>
    </row>
    <row r="34" spans="1:8" ht="15">
      <c r="A34" s="2" t="s">
        <v>0</v>
      </c>
      <c r="B34" s="17">
        <v>790</v>
      </c>
      <c r="C34" s="6"/>
      <c r="D34" s="64">
        <v>174.5993885087254</v>
      </c>
      <c r="E34" s="13">
        <v>257.65618939796065</v>
      </c>
      <c r="F34" s="10"/>
      <c r="G34" s="66">
        <f>B34-D34</f>
        <v>615.4006114912746</v>
      </c>
      <c r="H34" s="67">
        <f>B34-E34</f>
        <v>532.3438106020394</v>
      </c>
    </row>
    <row r="35" spans="1:8" ht="15">
      <c r="A35" s="4" t="s">
        <v>1</v>
      </c>
      <c r="B35" s="16">
        <v>276.7066927705701</v>
      </c>
      <c r="C35" s="3"/>
      <c r="D35" s="64">
        <v>160.38344668389297</v>
      </c>
      <c r="E35" s="13">
        <v>336.0777885225942</v>
      </c>
      <c r="F35" s="10"/>
      <c r="G35" s="66">
        <f>B35-D35</f>
        <v>116.32324608667713</v>
      </c>
      <c r="H35" s="67">
        <f>B35-E35</f>
        <v>-59.371095752024075</v>
      </c>
    </row>
    <row r="36" spans="1:8" ht="15">
      <c r="A36" s="4" t="s">
        <v>2</v>
      </c>
      <c r="B36" s="16">
        <v>36.23540024384944</v>
      </c>
      <c r="C36" s="3"/>
      <c r="D36" s="64">
        <v>88.80794890563911</v>
      </c>
      <c r="E36" s="13">
        <v>189.46616558406186</v>
      </c>
      <c r="F36" s="10"/>
      <c r="G36" s="66">
        <f>B36-D36</f>
        <v>-52.57254866178967</v>
      </c>
      <c r="H36" s="67">
        <f>B36-E36</f>
        <v>-153.23076534021243</v>
      </c>
    </row>
    <row r="37" spans="1:8" ht="15">
      <c r="A37" s="4"/>
      <c r="B37" s="16"/>
      <c r="C37" s="3"/>
      <c r="D37" s="13"/>
      <c r="E37" s="13"/>
      <c r="F37" s="10"/>
      <c r="G37" s="66"/>
      <c r="H37" s="67"/>
    </row>
    <row r="38" spans="1:8" ht="25.5">
      <c r="A38" s="8" t="s">
        <v>9</v>
      </c>
      <c r="B38" s="21">
        <v>778.2301823439533</v>
      </c>
      <c r="C38" s="3"/>
      <c r="D38" s="13">
        <v>707.2182470123953</v>
      </c>
      <c r="E38" s="13">
        <v>707.2182470123953</v>
      </c>
      <c r="F38" s="10"/>
      <c r="G38" s="66">
        <f>B38-D38</f>
        <v>71.01193533155799</v>
      </c>
      <c r="H38" s="67">
        <f>B38-E38</f>
        <v>71.01193533155799</v>
      </c>
    </row>
    <row r="39" spans="1:8" ht="15">
      <c r="A39" s="2" t="s">
        <v>0</v>
      </c>
      <c r="B39" s="17">
        <v>111</v>
      </c>
      <c r="C39" s="3"/>
      <c r="D39" s="13">
        <v>94.093099217386</v>
      </c>
      <c r="E39" s="13">
        <v>137.73766987742664</v>
      </c>
      <c r="F39" s="10"/>
      <c r="G39" s="66">
        <f>B39-D39</f>
        <v>16.906900782614002</v>
      </c>
      <c r="H39" s="67">
        <f>B39-E39</f>
        <v>-26.73766987742664</v>
      </c>
    </row>
    <row r="40" spans="1:8" ht="15">
      <c r="A40" s="4" t="s">
        <v>1</v>
      </c>
      <c r="B40" s="16">
        <v>230.43073818133203</v>
      </c>
      <c r="C40" s="3"/>
      <c r="D40" s="13">
        <v>77.93282393689957</v>
      </c>
      <c r="E40" s="13">
        <v>177.20198334164158</v>
      </c>
      <c r="F40" s="10"/>
      <c r="G40" s="66">
        <f>B40-D40</f>
        <v>152.49791424443248</v>
      </c>
      <c r="H40" s="67">
        <f>B40-E40</f>
        <v>53.22875483969045</v>
      </c>
    </row>
    <row r="41" spans="1:8" ht="15">
      <c r="A41" s="4" t="s">
        <v>2</v>
      </c>
      <c r="B41" s="16">
        <v>77.91326526012548</v>
      </c>
      <c r="C41" s="3"/>
      <c r="D41" s="13">
        <v>46.24473990721124</v>
      </c>
      <c r="E41" s="13">
        <v>103.11769581617806</v>
      </c>
      <c r="F41" s="10"/>
      <c r="G41" s="66">
        <f>B41-D41</f>
        <v>31.668525352914244</v>
      </c>
      <c r="H41" s="67">
        <f>B41-E41</f>
        <v>-25.20443055605257</v>
      </c>
    </row>
    <row r="42" spans="1:8" ht="15">
      <c r="A42" s="4"/>
      <c r="B42" s="16"/>
      <c r="C42" s="3"/>
      <c r="D42" s="13"/>
      <c r="E42" s="13"/>
      <c r="F42" s="10"/>
      <c r="G42" s="66"/>
      <c r="H42" s="67"/>
    </row>
    <row r="43" spans="1:8" ht="15">
      <c r="A43" s="8" t="s">
        <v>10</v>
      </c>
      <c r="B43" s="21">
        <v>806.545291404312</v>
      </c>
      <c r="C43" s="3"/>
      <c r="D43" s="13">
        <v>485.39926239034884</v>
      </c>
      <c r="E43" s="13">
        <v>485.39926239034884</v>
      </c>
      <c r="F43" s="10"/>
      <c r="G43" s="66">
        <f>B43-D43</f>
        <v>321.1460290139632</v>
      </c>
      <c r="H43" s="67">
        <f>B43-E43</f>
        <v>321.1460290139632</v>
      </c>
    </row>
    <row r="44" spans="1:8" ht="15">
      <c r="A44" s="2" t="s">
        <v>0</v>
      </c>
      <c r="B44" s="17">
        <v>335</v>
      </c>
      <c r="C44" s="3"/>
      <c r="D44" s="13">
        <v>75.47144234059323</v>
      </c>
      <c r="E44" s="13">
        <v>95.18808575558411</v>
      </c>
      <c r="F44" s="10"/>
      <c r="G44" s="66">
        <f>B44-D44</f>
        <v>259.5285576594068</v>
      </c>
      <c r="H44" s="67">
        <f>B44-E44</f>
        <v>239.8119142444159</v>
      </c>
    </row>
    <row r="45" spans="1:8" ht="15">
      <c r="A45" s="4" t="s">
        <v>1</v>
      </c>
      <c r="B45" s="16">
        <v>95.04857609602202</v>
      </c>
      <c r="C45" s="3"/>
      <c r="D45" s="13">
        <v>36.90049914404119</v>
      </c>
      <c r="E45" s="13">
        <v>119.01204260339075</v>
      </c>
      <c r="F45" s="10"/>
      <c r="G45" s="66">
        <f>B45-D45</f>
        <v>58.148076951980826</v>
      </c>
      <c r="H45" s="67">
        <f>B45-E45</f>
        <v>-23.963466507368736</v>
      </c>
    </row>
    <row r="46" spans="1:8" ht="15">
      <c r="A46" s="4" t="s">
        <v>2</v>
      </c>
      <c r="B46" s="16">
        <v>25.642601464708157</v>
      </c>
      <c r="C46" s="3"/>
      <c r="D46" s="13">
        <v>19.95284046629294</v>
      </c>
      <c r="E46" s="13">
        <v>66.99591223987866</v>
      </c>
      <c r="F46" s="10"/>
      <c r="G46" s="66">
        <f>B46-D46</f>
        <v>5.689760998415217</v>
      </c>
      <c r="H46" s="67">
        <f>B46-E46</f>
        <v>-41.353310775170506</v>
      </c>
    </row>
    <row r="47" spans="1:8" ht="15">
      <c r="A47" s="4"/>
      <c r="B47" s="16"/>
      <c r="C47" s="3"/>
      <c r="D47" s="13"/>
      <c r="E47" s="13"/>
      <c r="F47" s="10"/>
      <c r="G47" s="66"/>
      <c r="H47" s="67"/>
    </row>
    <row r="48" spans="1:8" ht="38.25">
      <c r="A48" s="8" t="s">
        <v>11</v>
      </c>
      <c r="B48" s="21">
        <v>744.6490220152971</v>
      </c>
      <c r="C48" s="3"/>
      <c r="D48" s="13">
        <v>629.5611511145833</v>
      </c>
      <c r="E48" s="13">
        <v>629.5611511145833</v>
      </c>
      <c r="F48" s="10"/>
      <c r="G48" s="66">
        <f>B48-D48</f>
        <v>115.08787090071382</v>
      </c>
      <c r="H48" s="67">
        <f>B48-E48</f>
        <v>115.08787090071382</v>
      </c>
    </row>
    <row r="49" spans="1:8" ht="15">
      <c r="A49" s="2" t="s">
        <v>0</v>
      </c>
      <c r="B49" s="17">
        <v>107</v>
      </c>
      <c r="C49" s="3"/>
      <c r="D49" s="13">
        <v>91.33818448177901</v>
      </c>
      <c r="E49" s="13">
        <v>122.85393908256698</v>
      </c>
      <c r="F49" s="10"/>
      <c r="G49" s="66">
        <f>B49-D49</f>
        <v>15.66181551822099</v>
      </c>
      <c r="H49" s="67">
        <f>B49-E49</f>
        <v>-15.853939082566981</v>
      </c>
    </row>
    <row r="50" spans="1:8" ht="15">
      <c r="A50" s="4" t="s">
        <v>1</v>
      </c>
      <c r="B50" s="16">
        <v>75.4394792055954</v>
      </c>
      <c r="C50" s="3"/>
      <c r="D50" s="13">
        <v>52.4312764167326</v>
      </c>
      <c r="E50" s="13">
        <v>149.82965947552424</v>
      </c>
      <c r="F50" s="10"/>
      <c r="G50" s="66">
        <f>B50-D50</f>
        <v>23.008202788862803</v>
      </c>
      <c r="H50" s="67">
        <f>B50-E50</f>
        <v>-74.39018026992883</v>
      </c>
    </row>
    <row r="51" spans="1:8" ht="15">
      <c r="A51" s="4" t="s">
        <v>2</v>
      </c>
      <c r="B51" s="16">
        <v>20.5744034196943</v>
      </c>
      <c r="C51" s="3"/>
      <c r="D51" s="13">
        <v>26.735093322181186</v>
      </c>
      <c r="E51" s="13">
        <v>82.53625028294725</v>
      </c>
      <c r="F51" s="10"/>
      <c r="G51" s="66">
        <f>B51-D51</f>
        <v>-6.160689902486887</v>
      </c>
      <c r="H51" s="67">
        <f>B51-E51</f>
        <v>-61.96184686325295</v>
      </c>
    </row>
    <row r="52" spans="1:8" ht="15">
      <c r="A52" s="7" t="s">
        <v>68</v>
      </c>
      <c r="B52" s="16"/>
      <c r="C52" s="3"/>
      <c r="D52" s="13"/>
      <c r="E52" s="13"/>
      <c r="F52" s="10"/>
      <c r="G52" s="66"/>
      <c r="H52" s="67"/>
    </row>
    <row r="53" spans="1:8" ht="15">
      <c r="A53" s="4"/>
      <c r="B53" s="16"/>
      <c r="C53" s="3"/>
      <c r="D53" s="13"/>
      <c r="E53" s="13"/>
      <c r="F53" s="10"/>
      <c r="G53" s="66"/>
      <c r="H53" s="67"/>
    </row>
    <row r="54" spans="1:8" ht="15">
      <c r="A54" s="8" t="s">
        <v>12</v>
      </c>
      <c r="B54" s="21">
        <v>599.3103916087409</v>
      </c>
      <c r="C54" s="3"/>
      <c r="D54" s="13">
        <v>430.59489755234307</v>
      </c>
      <c r="E54" s="13">
        <v>430.59489755234307</v>
      </c>
      <c r="F54" s="10"/>
      <c r="G54" s="66">
        <f>B54-D54</f>
        <v>168.71549405639786</v>
      </c>
      <c r="H54" s="67">
        <f>B54-E54</f>
        <v>168.71549405639786</v>
      </c>
    </row>
    <row r="55" spans="1:8" ht="15">
      <c r="A55" s="2" t="s">
        <v>0</v>
      </c>
      <c r="B55" s="17">
        <v>352</v>
      </c>
      <c r="C55" s="3"/>
      <c r="D55" s="13">
        <v>65.38760600343404</v>
      </c>
      <c r="E55" s="13">
        <v>84.28741949337747</v>
      </c>
      <c r="F55" s="10"/>
      <c r="G55" s="66">
        <f>B55-D55</f>
        <v>286.61239399656597</v>
      </c>
      <c r="H55" s="67">
        <f>B55-E55</f>
        <v>267.71258050662254</v>
      </c>
    </row>
    <row r="56" spans="1:8" ht="15">
      <c r="A56" s="4" t="s">
        <v>1</v>
      </c>
      <c r="B56" s="16">
        <v>190.59341075903689</v>
      </c>
      <c r="C56" s="3"/>
      <c r="D56" s="13">
        <v>36.34270577451598</v>
      </c>
      <c r="E56" s="13">
        <v>102.25408521403195</v>
      </c>
      <c r="F56" s="10"/>
      <c r="G56" s="66">
        <f>B56-D56</f>
        <v>154.2507049845209</v>
      </c>
      <c r="H56" s="67">
        <f>B56-E56</f>
        <v>88.33932554500494</v>
      </c>
    </row>
    <row r="57" spans="1:8" ht="15">
      <c r="A57" s="4" t="s">
        <v>2</v>
      </c>
      <c r="B57" s="16">
        <v>20.824094879237595</v>
      </c>
      <c r="C57" s="3"/>
      <c r="D57" s="13">
        <v>19.27959146478925</v>
      </c>
      <c r="E57" s="13">
        <v>57.041319268678606</v>
      </c>
      <c r="F57" s="10"/>
      <c r="G57" s="66">
        <f>B57-D57</f>
        <v>1.5445034144483465</v>
      </c>
      <c r="H57" s="67">
        <f>B57-E57</f>
        <v>-36.217224389441014</v>
      </c>
    </row>
    <row r="58" spans="1:8" ht="15">
      <c r="A58" s="4"/>
      <c r="B58" s="16"/>
      <c r="C58" s="3"/>
      <c r="D58" s="13"/>
      <c r="E58" s="13"/>
      <c r="F58" s="10"/>
      <c r="G58" s="66"/>
      <c r="H58" s="67"/>
    </row>
    <row r="59" spans="1:8" ht="25.5">
      <c r="A59" s="8" t="s">
        <v>13</v>
      </c>
      <c r="B59" s="21">
        <v>680.1252083228035</v>
      </c>
      <c r="C59" s="3"/>
      <c r="D59" s="13">
        <v>420.5805366800159</v>
      </c>
      <c r="E59" s="13">
        <v>420.5805366800159</v>
      </c>
      <c r="F59" s="10"/>
      <c r="G59" s="66">
        <f>B59-D59</f>
        <v>259.5446716427876</v>
      </c>
      <c r="H59" s="67">
        <f>B59-E59</f>
        <v>259.5446716427876</v>
      </c>
    </row>
    <row r="60" spans="1:8" ht="15">
      <c r="A60" s="2" t="s">
        <v>0</v>
      </c>
      <c r="B60" s="17">
        <v>97</v>
      </c>
      <c r="C60" s="3"/>
      <c r="D60" s="13">
        <v>60.83092264645295</v>
      </c>
      <c r="E60" s="13">
        <v>82.00129606132592</v>
      </c>
      <c r="F60" s="10"/>
      <c r="G60" s="66">
        <f>B60-D60</f>
        <v>36.16907735354705</v>
      </c>
      <c r="H60" s="67">
        <f>B60-E60</f>
        <v>14.998703938674083</v>
      </c>
    </row>
    <row r="61" spans="1:8" ht="15">
      <c r="A61" s="4" t="s">
        <v>1</v>
      </c>
      <c r="B61" s="16">
        <v>198.96332992144912</v>
      </c>
      <c r="C61" s="3"/>
      <c r="D61" s="13">
        <v>32.03286342441</v>
      </c>
      <c r="E61" s="13">
        <v>103.88788308128566</v>
      </c>
      <c r="F61" s="10"/>
      <c r="G61" s="66">
        <f>B61-D61</f>
        <v>166.9304664970391</v>
      </c>
      <c r="H61" s="67">
        <f>B61-E61</f>
        <v>95.07544684016345</v>
      </c>
    </row>
    <row r="62" spans="1:8" ht="15">
      <c r="A62" s="4" t="s">
        <v>2</v>
      </c>
      <c r="B62" s="16">
        <v>18.24943294584507</v>
      </c>
      <c r="C62" s="3"/>
      <c r="D62" s="13">
        <v>17.363001419204412</v>
      </c>
      <c r="E62" s="13">
        <v>58.52993976428942</v>
      </c>
      <c r="F62" s="10"/>
      <c r="G62" s="66">
        <f>B62-D62</f>
        <v>0.8864315266406564</v>
      </c>
      <c r="H62" s="67">
        <f>B62-E62</f>
        <v>-40.28050681844435</v>
      </c>
    </row>
    <row r="63" spans="1:8" ht="15">
      <c r="A63" s="4"/>
      <c r="B63" s="16"/>
      <c r="C63" s="3"/>
      <c r="D63" s="13"/>
      <c r="E63" s="13"/>
      <c r="F63" s="10"/>
      <c r="G63" s="66"/>
      <c r="H63" s="67"/>
    </row>
    <row r="64" spans="1:8" ht="25.5">
      <c r="A64" s="8" t="s">
        <v>14</v>
      </c>
      <c r="B64" s="21">
        <v>434.7305780037719</v>
      </c>
      <c r="C64" s="3"/>
      <c r="D64" s="13">
        <v>1106.1388593167785</v>
      </c>
      <c r="E64" s="13">
        <v>1106.1388593167785</v>
      </c>
      <c r="F64" s="10"/>
      <c r="G64" s="66">
        <f>B64-D64</f>
        <v>-671.4082813130067</v>
      </c>
      <c r="H64" s="67">
        <f>B64-E64</f>
        <v>-671.4082813130067</v>
      </c>
    </row>
    <row r="65" spans="1:8" ht="15">
      <c r="A65" s="2" t="s">
        <v>0</v>
      </c>
      <c r="B65" s="17">
        <v>62</v>
      </c>
      <c r="C65" s="6"/>
      <c r="D65" s="13">
        <v>155.28928321810835</v>
      </c>
      <c r="E65" s="13">
        <v>215.39933063401529</v>
      </c>
      <c r="F65" s="10"/>
      <c r="G65" s="66">
        <f>B65-D65</f>
        <v>-93.28928321810835</v>
      </c>
      <c r="H65" s="67">
        <f>B65-E65</f>
        <v>-153.39933063401529</v>
      </c>
    </row>
    <row r="66" spans="1:8" ht="15">
      <c r="A66" s="4" t="s">
        <v>1</v>
      </c>
      <c r="B66" s="16">
        <v>160.66130056639642</v>
      </c>
      <c r="C66" s="3"/>
      <c r="D66" s="13">
        <v>99.91780310694841</v>
      </c>
      <c r="E66" s="13">
        <v>273.90055412169846</v>
      </c>
      <c r="F66" s="10"/>
      <c r="G66" s="66">
        <f>B66-D66</f>
        <v>60.74349745944801</v>
      </c>
      <c r="H66" s="67">
        <f>B66-E66</f>
        <v>-113.23925355530204</v>
      </c>
    </row>
    <row r="67" spans="1:8" ht="15">
      <c r="A67" s="4" t="s">
        <v>2</v>
      </c>
      <c r="B67" s="16">
        <v>29.58468961839945</v>
      </c>
      <c r="C67" s="3"/>
      <c r="D67" s="13">
        <v>58.468337202755336</v>
      </c>
      <c r="E67" s="13">
        <v>158.1459549716225</v>
      </c>
      <c r="F67" s="10"/>
      <c r="G67" s="66">
        <f>B67-D67</f>
        <v>-28.883647584355884</v>
      </c>
      <c r="H67" s="67">
        <f>B67-E67</f>
        <v>-128.56126535322306</v>
      </c>
    </row>
    <row r="68" spans="1:8" ht="15">
      <c r="A68" s="4"/>
      <c r="B68" s="16"/>
      <c r="C68" s="3"/>
      <c r="D68" s="13"/>
      <c r="E68" s="13"/>
      <c r="F68" s="10"/>
      <c r="G68" s="66"/>
      <c r="H68" s="67"/>
    </row>
    <row r="69" spans="1:8" ht="25.5">
      <c r="A69" s="8" t="s">
        <v>17</v>
      </c>
      <c r="B69" s="21">
        <v>211.18916996896988</v>
      </c>
      <c r="C69" s="3"/>
      <c r="D69" s="13">
        <v>481.6928151850693</v>
      </c>
      <c r="E69" s="13">
        <v>481.6928151850693</v>
      </c>
      <c r="F69" s="10"/>
      <c r="G69" s="66">
        <f>B69-D69</f>
        <v>-270.50364521609947</v>
      </c>
      <c r="H69" s="67">
        <f>B69-E69</f>
        <v>-270.50364521609947</v>
      </c>
    </row>
    <row r="70" spans="1:8" ht="15">
      <c r="A70" s="2" t="s">
        <v>0</v>
      </c>
      <c r="B70" s="17">
        <v>55</v>
      </c>
      <c r="C70" s="3"/>
      <c r="D70" s="13">
        <v>67.25755708322876</v>
      </c>
      <c r="E70" s="13">
        <v>92.97367220452806</v>
      </c>
      <c r="F70" s="10"/>
      <c r="G70" s="66">
        <f>B70-D70</f>
        <v>-12.257557083228761</v>
      </c>
      <c r="H70" s="67">
        <f>B70-E70</f>
        <v>-37.97367220452806</v>
      </c>
    </row>
    <row r="71" spans="1:8" ht="15">
      <c r="A71" s="4" t="s">
        <v>1</v>
      </c>
      <c r="B71" s="16">
        <v>43.00231967684191</v>
      </c>
      <c r="C71" s="3"/>
      <c r="D71" s="13">
        <v>25.118583776888386</v>
      </c>
      <c r="E71" s="13">
        <v>117.98619607572013</v>
      </c>
      <c r="F71" s="10"/>
      <c r="G71" s="66">
        <f>B71-D71</f>
        <v>17.88373589995352</v>
      </c>
      <c r="H71" s="67">
        <f>B71-E71</f>
        <v>-74.98387639887822</v>
      </c>
    </row>
    <row r="72" spans="1:8" ht="15">
      <c r="A72" s="4" t="s">
        <v>2</v>
      </c>
      <c r="B72" s="16">
        <v>5.255839071635599</v>
      </c>
      <c r="C72" s="3"/>
      <c r="D72" s="13">
        <v>14.051819169168345</v>
      </c>
      <c r="E72" s="13">
        <v>67.25722204870736</v>
      </c>
      <c r="F72" s="10"/>
      <c r="G72" s="66">
        <f>B72-D72</f>
        <v>-8.795980097532746</v>
      </c>
      <c r="H72" s="67">
        <f>B72-E72</f>
        <v>-62.00138297707176</v>
      </c>
    </row>
    <row r="73" spans="1:8" ht="15">
      <c r="A73" s="7" t="s">
        <v>69</v>
      </c>
      <c r="B73" s="16"/>
      <c r="C73" s="3"/>
      <c r="D73" s="13"/>
      <c r="E73" s="13"/>
      <c r="F73" s="10"/>
      <c r="G73" s="66"/>
      <c r="H73" s="67"/>
    </row>
    <row r="74" spans="1:8" ht="15">
      <c r="A74" s="7"/>
      <c r="B74" s="16"/>
      <c r="C74" s="3"/>
      <c r="D74" s="13"/>
      <c r="E74" s="13"/>
      <c r="F74" s="10"/>
      <c r="G74" s="66"/>
      <c r="H74" s="67"/>
    </row>
    <row r="75" spans="1:8" ht="25.5">
      <c r="A75" s="8" t="s">
        <v>22</v>
      </c>
      <c r="B75" s="21">
        <v>237.67270300138324</v>
      </c>
      <c r="C75" s="3"/>
      <c r="D75" s="13">
        <v>179.75440942424376</v>
      </c>
      <c r="E75" s="13">
        <v>179.75440942424376</v>
      </c>
      <c r="F75" s="10"/>
      <c r="G75" s="66">
        <f>B75-D75</f>
        <v>57.91829357713948</v>
      </c>
      <c r="H75" s="67">
        <f>B75-E75</f>
        <v>57.91829357713948</v>
      </c>
    </row>
    <row r="76" spans="1:8" ht="15">
      <c r="A76" s="2" t="s">
        <v>0</v>
      </c>
      <c r="B76" s="17">
        <v>49</v>
      </c>
      <c r="C76" s="3"/>
      <c r="D76" s="13">
        <v>25.58232744192459</v>
      </c>
      <c r="E76" s="13">
        <v>35.11844119319263</v>
      </c>
      <c r="F76" s="10"/>
      <c r="G76" s="66">
        <f>B76-D76</f>
        <v>23.41767255807541</v>
      </c>
      <c r="H76" s="67">
        <f>B76-E76</f>
        <v>13.88155880680737</v>
      </c>
    </row>
    <row r="77" spans="1:8" ht="15">
      <c r="A77" s="4" t="s">
        <v>1</v>
      </c>
      <c r="B77" s="16">
        <v>30.782910328455184</v>
      </c>
      <c r="C77" s="3"/>
      <c r="D77" s="13">
        <v>13.824734804043674</v>
      </c>
      <c r="E77" s="13">
        <v>44.7027696474722</v>
      </c>
      <c r="F77" s="10"/>
      <c r="G77" s="66">
        <f>B77-D77</f>
        <v>16.95817552441151</v>
      </c>
      <c r="H77" s="67">
        <f>B77-E77</f>
        <v>-13.919859319017018</v>
      </c>
    </row>
    <row r="78" spans="1:8" ht="15">
      <c r="A78" s="4" t="s">
        <v>2</v>
      </c>
      <c r="B78" s="16">
        <v>12.169987804285691</v>
      </c>
      <c r="C78" s="3"/>
      <c r="D78" s="13">
        <v>6.5471869745316775</v>
      </c>
      <c r="E78" s="13">
        <v>24.237727770245936</v>
      </c>
      <c r="F78" s="10"/>
      <c r="G78" s="66">
        <f>B78-D78</f>
        <v>5.622800829754014</v>
      </c>
      <c r="H78" s="67">
        <f>B78-E78</f>
        <v>-12.067739965960245</v>
      </c>
    </row>
    <row r="79" spans="1:8" ht="15">
      <c r="A79" s="7" t="s">
        <v>119</v>
      </c>
      <c r="B79" s="16"/>
      <c r="C79" s="3"/>
      <c r="D79" s="13"/>
      <c r="E79" s="13"/>
      <c r="F79" s="10"/>
      <c r="G79" s="66"/>
      <c r="H79" s="67"/>
    </row>
    <row r="80" spans="1:8" ht="15">
      <c r="A80" s="4"/>
      <c r="B80" s="16"/>
      <c r="C80" s="3"/>
      <c r="D80" s="13"/>
      <c r="E80" s="13"/>
      <c r="F80" s="10"/>
      <c r="G80" s="66"/>
      <c r="H80" s="67"/>
    </row>
    <row r="81" spans="1:8" ht="25.5">
      <c r="A81" s="8" t="s">
        <v>23</v>
      </c>
      <c r="B81" s="21">
        <v>292.803954905797</v>
      </c>
      <c r="C81" s="3"/>
      <c r="D81" s="13">
        <v>808.6877360920371</v>
      </c>
      <c r="E81" s="13">
        <v>808.6877360920371</v>
      </c>
      <c r="F81" s="10"/>
      <c r="G81" s="66">
        <f>B81-D81</f>
        <v>-515.8837811862401</v>
      </c>
      <c r="H81" s="67">
        <f>B81-E81</f>
        <v>-515.8837811862401</v>
      </c>
    </row>
    <row r="82" spans="1:8" ht="15">
      <c r="A82" s="2" t="s">
        <v>0</v>
      </c>
      <c r="B82" s="17">
        <v>210</v>
      </c>
      <c r="C82" s="3"/>
      <c r="D82" s="13">
        <v>116.79309177865808</v>
      </c>
      <c r="E82" s="13">
        <v>157.59129717668426</v>
      </c>
      <c r="F82" s="10"/>
      <c r="G82" s="66">
        <f>B82-D82</f>
        <v>93.20690822134192</v>
      </c>
      <c r="H82" s="67">
        <f>B82-E82</f>
        <v>52.408702823315735</v>
      </c>
    </row>
    <row r="83" spans="1:8" ht="15">
      <c r="A83" s="4" t="s">
        <v>1</v>
      </c>
      <c r="B83" s="16">
        <v>24.47878722684141</v>
      </c>
      <c r="C83" s="3"/>
      <c r="D83" s="13">
        <v>63.532579886668486</v>
      </c>
      <c r="E83" s="13">
        <v>196.58047935580552</v>
      </c>
      <c r="F83" s="10"/>
      <c r="G83" s="66">
        <f>B83-D83</f>
        <v>-39.05379265982708</v>
      </c>
      <c r="H83" s="67">
        <f>B83-E83</f>
        <v>-172.10169212896412</v>
      </c>
    </row>
    <row r="84" spans="1:8" ht="15">
      <c r="A84" s="4" t="s">
        <v>2</v>
      </c>
      <c r="B84" s="16">
        <v>0</v>
      </c>
      <c r="C84" s="3"/>
      <c r="D84" s="13">
        <v>33.743268420340485</v>
      </c>
      <c r="E84" s="13">
        <v>109.96862749120021</v>
      </c>
      <c r="F84" s="10"/>
      <c r="G84" s="66">
        <f>B84-D84</f>
        <v>-33.743268420340485</v>
      </c>
      <c r="H84" s="67">
        <f>B84-E84</f>
        <v>-109.96862749120021</v>
      </c>
    </row>
    <row r="85" spans="1:8" ht="15">
      <c r="A85" s="4"/>
      <c r="B85" s="16"/>
      <c r="C85" s="3"/>
      <c r="D85" s="13"/>
      <c r="E85" s="13"/>
      <c r="F85" s="10"/>
      <c r="G85" s="66"/>
      <c r="H85" s="67"/>
    </row>
    <row r="86" spans="1:8" ht="15">
      <c r="A86" s="8" t="s">
        <v>27</v>
      </c>
      <c r="B86" s="21">
        <v>190.42818654138307</v>
      </c>
      <c r="C86" s="3"/>
      <c r="D86" s="13">
        <v>626.0269780728723</v>
      </c>
      <c r="E86" s="13">
        <v>626.0269780728723</v>
      </c>
      <c r="F86" s="10"/>
      <c r="G86" s="66">
        <f>B86-D86</f>
        <v>-435.59879153148927</v>
      </c>
      <c r="H86" s="67">
        <f>B86-E86</f>
        <v>-435.59879153148927</v>
      </c>
    </row>
    <row r="87" spans="1:8" ht="15">
      <c r="A87" s="2" t="s">
        <v>0</v>
      </c>
      <c r="B87" s="17">
        <v>60</v>
      </c>
      <c r="C87" s="3"/>
      <c r="D87" s="13">
        <v>99.48915385877774</v>
      </c>
      <c r="E87" s="13">
        <v>123.2471893505924</v>
      </c>
      <c r="F87" s="10"/>
      <c r="G87" s="66">
        <f>B87-D87</f>
        <v>-39.48915385877774</v>
      </c>
      <c r="H87" s="67">
        <f>B87-E87</f>
        <v>-63.24718935059239</v>
      </c>
    </row>
    <row r="88" spans="1:8" ht="15">
      <c r="A88" s="4" t="s">
        <v>1</v>
      </c>
      <c r="B88" s="16">
        <v>20.797617642774156</v>
      </c>
      <c r="C88" s="3"/>
      <c r="D88" s="13">
        <v>53.87984994978714</v>
      </c>
      <c r="E88" s="13">
        <v>152.67825638859367</v>
      </c>
      <c r="F88" s="10"/>
      <c r="G88" s="66">
        <f>B88-D88</f>
        <v>-33.08223230701299</v>
      </c>
      <c r="H88" s="67">
        <f>B88-E88</f>
        <v>-131.8806387458195</v>
      </c>
    </row>
    <row r="89" spans="1:8" ht="15">
      <c r="A89" s="4" t="s">
        <v>2</v>
      </c>
      <c r="B89" s="16">
        <v>0</v>
      </c>
      <c r="C89" s="3"/>
      <c r="D89" s="13">
        <v>31.13431301910514</v>
      </c>
      <c r="E89" s="13">
        <v>87.73756670800472</v>
      </c>
      <c r="F89" s="10"/>
      <c r="G89" s="66">
        <f>B89-D89</f>
        <v>-31.13431301910514</v>
      </c>
      <c r="H89" s="67">
        <f>B89-E89</f>
        <v>-87.73756670800472</v>
      </c>
    </row>
    <row r="90" spans="1:8" ht="15">
      <c r="A90" s="4"/>
      <c r="B90" s="16"/>
      <c r="C90" s="3"/>
      <c r="D90" s="13"/>
      <c r="E90" s="13"/>
      <c r="F90" s="10"/>
      <c r="G90" s="66"/>
      <c r="H90" s="67"/>
    </row>
    <row r="91" spans="1:8" ht="25.5">
      <c r="A91" s="8" t="s">
        <v>70</v>
      </c>
      <c r="B91" s="20"/>
      <c r="D91" s="64">
        <v>754.6101980226897</v>
      </c>
      <c r="E91" s="13">
        <v>754.6101980226897</v>
      </c>
      <c r="F91" s="10"/>
      <c r="G91" s="66">
        <f>B91-D91</f>
        <v>-754.6101980226897</v>
      </c>
      <c r="H91" s="67">
        <f>B91-E91</f>
        <v>-754.6101980226897</v>
      </c>
    </row>
    <row r="92" spans="1:8" ht="15">
      <c r="A92" s="2" t="s">
        <v>0</v>
      </c>
      <c r="B92" s="20"/>
      <c r="D92" s="64">
        <v>110.42173845011779</v>
      </c>
      <c r="E92" s="13">
        <v>148.16508057372428</v>
      </c>
      <c r="F92" s="10"/>
      <c r="G92" s="66">
        <f>B92-D92</f>
        <v>-110.42173845011779</v>
      </c>
      <c r="H92" s="67">
        <f>B92-E92</f>
        <v>-148.16508057372428</v>
      </c>
    </row>
    <row r="93" spans="1:8" ht="15">
      <c r="A93" s="4" t="s">
        <v>1</v>
      </c>
      <c r="B93" s="20"/>
      <c r="D93" s="64">
        <v>74.78200367977966</v>
      </c>
      <c r="E93" s="13">
        <v>188.2124163539345</v>
      </c>
      <c r="F93" s="10"/>
      <c r="G93" s="66">
        <f>B93-D93</f>
        <v>-74.78200367977966</v>
      </c>
      <c r="H93" s="67">
        <f>B93-E93</f>
        <v>-188.2124163539345</v>
      </c>
    </row>
    <row r="94" spans="1:8" ht="15">
      <c r="A94" s="4" t="s">
        <v>2</v>
      </c>
      <c r="B94" s="20"/>
      <c r="D94" s="64">
        <v>41.70084760937151</v>
      </c>
      <c r="E94" s="13">
        <v>106.68702153727266</v>
      </c>
      <c r="F94" s="10"/>
      <c r="G94" s="66">
        <f>B94-D94</f>
        <v>-41.70084760937151</v>
      </c>
      <c r="H94" s="67">
        <f>B94-E94</f>
        <v>-106.68702153727266</v>
      </c>
    </row>
    <row r="95" spans="1:8" ht="15">
      <c r="A95" s="12" t="s">
        <v>71</v>
      </c>
      <c r="D95" s="65"/>
      <c r="E95" s="13"/>
      <c r="F95" s="10"/>
      <c r="G95" s="66"/>
      <c r="H95" s="63"/>
    </row>
    <row r="96" spans="1:8" ht="15">
      <c r="A96" s="12"/>
      <c r="D96" s="65"/>
      <c r="E96" s="13"/>
      <c r="F96" s="10"/>
      <c r="G96" s="66"/>
      <c r="H96" s="63"/>
    </row>
    <row r="97" spans="1:8" ht="38.25">
      <c r="A97" s="8" t="s">
        <v>7</v>
      </c>
      <c r="B97" s="21">
        <v>1730.3688826102411</v>
      </c>
      <c r="C97" s="3"/>
      <c r="D97" s="13"/>
      <c r="E97" s="13"/>
      <c r="F97" s="10"/>
      <c r="G97" s="63"/>
      <c r="H97" s="63"/>
    </row>
    <row r="98" spans="1:8" ht="15">
      <c r="A98" s="2" t="s">
        <v>0</v>
      </c>
      <c r="B98" s="21"/>
      <c r="C98" s="3"/>
      <c r="D98" s="13"/>
      <c r="E98" s="13"/>
      <c r="F98" s="10"/>
      <c r="G98" s="63"/>
      <c r="H98" s="63"/>
    </row>
    <row r="99" spans="1:8" ht="15">
      <c r="A99" s="4" t="s">
        <v>1</v>
      </c>
      <c r="B99" s="16">
        <v>163.0287353415238</v>
      </c>
      <c r="C99" s="3"/>
      <c r="D99" s="13"/>
      <c r="E99" s="13"/>
      <c r="F99" s="10"/>
      <c r="G99" s="63"/>
      <c r="H99" s="63"/>
    </row>
    <row r="100" spans="1:8" ht="15">
      <c r="A100" s="4" t="s">
        <v>2</v>
      </c>
      <c r="B100" s="16">
        <v>83.77865566163612</v>
      </c>
      <c r="C100" s="3"/>
      <c r="D100" s="10"/>
      <c r="E100" s="10"/>
      <c r="F100" s="10"/>
      <c r="G100" s="63"/>
      <c r="H100" s="63"/>
    </row>
    <row r="101" spans="1:8" ht="15">
      <c r="A101" s="3"/>
      <c r="B101" s="16"/>
      <c r="C101" s="3"/>
      <c r="D101" s="10"/>
      <c r="E101" s="10"/>
      <c r="F101" s="10"/>
      <c r="G101" s="63"/>
      <c r="H101" s="63"/>
    </row>
    <row r="102" spans="1:8" ht="15">
      <c r="A102" s="8" t="s">
        <v>65</v>
      </c>
      <c r="B102" s="16">
        <v>1322.51415283101</v>
      </c>
      <c r="C102" s="3"/>
      <c r="D102" s="10"/>
      <c r="E102" s="10"/>
      <c r="F102" s="10"/>
      <c r="G102" s="63"/>
      <c r="H102" s="63"/>
    </row>
    <row r="103" spans="1:8" ht="15">
      <c r="A103" s="2" t="s">
        <v>0</v>
      </c>
      <c r="B103" s="16"/>
      <c r="C103" s="3"/>
      <c r="D103" s="10"/>
      <c r="E103" s="10"/>
      <c r="F103" s="10"/>
      <c r="H103" s="3"/>
    </row>
    <row r="104" spans="1:8" ht="15">
      <c r="A104" s="4" t="s">
        <v>1</v>
      </c>
      <c r="B104" s="16">
        <v>82.066342816999</v>
      </c>
      <c r="C104" s="3"/>
      <c r="D104" s="10"/>
      <c r="E104" s="10"/>
      <c r="F104" s="10"/>
      <c r="H104" s="3"/>
    </row>
    <row r="105" spans="1:8" ht="15">
      <c r="A105" s="4" t="s">
        <v>2</v>
      </c>
      <c r="B105" s="16">
        <v>167.14035264823355</v>
      </c>
      <c r="C105" s="3"/>
      <c r="D105" s="10"/>
      <c r="E105" s="10"/>
      <c r="F105" s="10"/>
      <c r="H105" s="3"/>
    </row>
    <row r="106" spans="1:8" ht="15">
      <c r="A106" s="3"/>
      <c r="B106" s="16"/>
      <c r="C106" s="3"/>
      <c r="D106" s="10"/>
      <c r="E106" s="10"/>
      <c r="F106" s="10"/>
      <c r="H106" s="3"/>
    </row>
    <row r="107" spans="1:8" ht="15">
      <c r="A107" s="4"/>
      <c r="B107" s="16"/>
      <c r="C107" s="3"/>
      <c r="D107" s="10"/>
      <c r="E107" s="10"/>
      <c r="F107" s="10"/>
      <c r="H107" s="3"/>
    </row>
    <row r="108" spans="1:8" ht="25.5">
      <c r="A108" s="8" t="s">
        <v>15</v>
      </c>
      <c r="B108" s="21">
        <v>399.12603471115375</v>
      </c>
      <c r="C108" s="3"/>
      <c r="D108" s="10"/>
      <c r="E108" s="10"/>
      <c r="F108" s="10"/>
      <c r="H108" s="3"/>
    </row>
    <row r="109" spans="1:8" ht="15">
      <c r="A109" s="2" t="s">
        <v>0</v>
      </c>
      <c r="B109" s="21"/>
      <c r="C109" s="3"/>
      <c r="D109" s="10"/>
      <c r="E109" s="10"/>
      <c r="F109" s="10"/>
      <c r="H109" s="3"/>
    </row>
    <row r="110" spans="1:8" ht="15">
      <c r="A110" s="4" t="s">
        <v>1</v>
      </c>
      <c r="B110" s="16">
        <v>47.28499519507225</v>
      </c>
      <c r="C110" s="3"/>
      <c r="D110" s="10"/>
      <c r="E110" s="10"/>
      <c r="F110" s="10"/>
      <c r="H110" s="3"/>
    </row>
    <row r="111" spans="1:8" ht="15">
      <c r="A111" s="4" t="s">
        <v>2</v>
      </c>
      <c r="B111" s="16">
        <v>50.33564004656293</v>
      </c>
      <c r="C111" s="3"/>
      <c r="D111" s="10"/>
      <c r="E111" s="10"/>
      <c r="F111" s="10"/>
      <c r="H111" s="3"/>
    </row>
    <row r="112" spans="1:8" ht="15">
      <c r="A112" s="4"/>
      <c r="B112" s="16"/>
      <c r="C112" s="3"/>
      <c r="D112" s="10"/>
      <c r="E112" s="10"/>
      <c r="F112" s="10"/>
      <c r="H112" s="3"/>
    </row>
    <row r="113" spans="1:8" ht="25.5">
      <c r="A113" s="8" t="s">
        <v>16</v>
      </c>
      <c r="B113" s="21">
        <v>380.25810638840426</v>
      </c>
      <c r="C113" s="3"/>
      <c r="D113" s="10"/>
      <c r="E113" s="10"/>
      <c r="F113" s="10"/>
      <c r="H113" s="3"/>
    </row>
    <row r="114" spans="1:8" ht="15">
      <c r="A114" s="2" t="s">
        <v>0</v>
      </c>
      <c r="B114" s="21"/>
      <c r="C114" s="3"/>
      <c r="D114" s="10"/>
      <c r="E114" s="10"/>
      <c r="F114" s="10"/>
      <c r="H114" s="3"/>
    </row>
    <row r="115" spans="1:8" ht="15">
      <c r="A115" s="4" t="s">
        <v>1</v>
      </c>
      <c r="B115" s="16">
        <v>46.26473627726853</v>
      </c>
      <c r="C115" s="3"/>
      <c r="D115" s="10"/>
      <c r="E115" s="10"/>
      <c r="F115" s="10"/>
      <c r="H115" s="3"/>
    </row>
    <row r="116" spans="1:8" ht="15">
      <c r="A116" s="4" t="s">
        <v>2</v>
      </c>
      <c r="B116" s="16">
        <v>12.675270212934132</v>
      </c>
      <c r="C116" s="3"/>
      <c r="D116" s="10"/>
      <c r="E116" s="10"/>
      <c r="F116" s="10"/>
      <c r="H116" s="3"/>
    </row>
    <row r="117" spans="1:8" ht="15">
      <c r="A117" s="4"/>
      <c r="B117" s="16"/>
      <c r="C117" s="3"/>
      <c r="D117" s="10"/>
      <c r="E117" s="10"/>
      <c r="F117" s="10"/>
      <c r="H117" s="3"/>
    </row>
    <row r="118" spans="1:8" ht="15">
      <c r="A118" s="9" t="s">
        <v>63</v>
      </c>
      <c r="B118" s="16">
        <v>366.25681168857875</v>
      </c>
      <c r="C118" s="3"/>
      <c r="D118" s="10"/>
      <c r="E118" s="10"/>
      <c r="F118" s="10"/>
      <c r="H118" s="3"/>
    </row>
    <row r="119" spans="1:8" ht="15">
      <c r="A119" s="4" t="s">
        <v>0</v>
      </c>
      <c r="B119" s="18">
        <v>2</v>
      </c>
      <c r="C119" s="3"/>
      <c r="D119" s="10"/>
      <c r="E119" s="10"/>
      <c r="F119" s="10"/>
      <c r="H119" s="3"/>
    </row>
    <row r="120" spans="1:8" ht="15">
      <c r="A120" s="4" t="s">
        <v>1</v>
      </c>
      <c r="B120" s="16">
        <v>59.907264656955405</v>
      </c>
      <c r="C120" s="3"/>
      <c r="D120" s="10"/>
      <c r="E120" s="10"/>
      <c r="F120" s="10"/>
      <c r="H120" s="3"/>
    </row>
    <row r="121" spans="1:8" ht="15">
      <c r="A121" s="4" t="s">
        <v>2</v>
      </c>
      <c r="B121" s="16">
        <v>15.86683187891698</v>
      </c>
      <c r="C121" s="3"/>
      <c r="D121" s="10"/>
      <c r="E121" s="10"/>
      <c r="F121" s="10"/>
      <c r="H121" s="3"/>
    </row>
    <row r="122" spans="1:8" ht="15">
      <c r="A122" s="4"/>
      <c r="B122" s="16"/>
      <c r="C122" s="3"/>
      <c r="D122" s="10"/>
      <c r="E122" s="10"/>
      <c r="F122" s="10"/>
      <c r="H122" s="3"/>
    </row>
    <row r="123" spans="1:8" ht="15">
      <c r="A123" s="4"/>
      <c r="B123" s="16"/>
      <c r="C123" s="3"/>
      <c r="D123" s="10"/>
      <c r="E123" s="10"/>
      <c r="F123" s="10"/>
      <c r="H123" s="3"/>
    </row>
    <row r="124" spans="1:8" ht="25.5">
      <c r="A124" s="8" t="s">
        <v>18</v>
      </c>
      <c r="B124" s="21">
        <v>136.86707560172948</v>
      </c>
      <c r="C124" s="3"/>
      <c r="D124" s="10"/>
      <c r="E124" s="10"/>
      <c r="F124" s="10"/>
      <c r="H124" s="3"/>
    </row>
    <row r="125" spans="1:8" ht="15">
      <c r="A125" s="2" t="s">
        <v>0</v>
      </c>
      <c r="B125" s="21"/>
      <c r="C125" s="3"/>
      <c r="D125" s="10"/>
      <c r="E125" s="10"/>
      <c r="F125" s="10"/>
      <c r="H125" s="3"/>
    </row>
    <row r="126" spans="1:8" ht="15">
      <c r="A126" s="4" t="s">
        <v>1</v>
      </c>
      <c r="B126" s="16">
        <v>22.968497744613845</v>
      </c>
      <c r="C126" s="3"/>
      <c r="D126" s="10"/>
      <c r="E126" s="10"/>
      <c r="F126" s="10"/>
      <c r="H126" s="3"/>
    </row>
    <row r="127" spans="1:8" ht="15">
      <c r="A127" s="4" t="s">
        <v>2</v>
      </c>
      <c r="B127" s="16">
        <v>5.3488282419046245</v>
      </c>
      <c r="C127" s="3"/>
      <c r="D127" s="10"/>
      <c r="E127" s="10"/>
      <c r="F127" s="10"/>
      <c r="H127" s="3"/>
    </row>
    <row r="128" spans="1:8" ht="15">
      <c r="A128" s="4"/>
      <c r="B128" s="16"/>
      <c r="C128" s="3"/>
      <c r="D128" s="10"/>
      <c r="E128" s="10"/>
      <c r="F128" s="10"/>
      <c r="H128" s="3"/>
    </row>
    <row r="129" spans="1:8" ht="25.5">
      <c r="A129" s="8" t="s">
        <v>19</v>
      </c>
      <c r="B129" s="21">
        <v>31.83979405355832</v>
      </c>
      <c r="C129" s="3"/>
      <c r="D129" s="10"/>
      <c r="E129" s="10"/>
      <c r="F129" s="10"/>
      <c r="H129" s="3"/>
    </row>
    <row r="130" spans="1:8" ht="15">
      <c r="A130" s="2" t="s">
        <v>0</v>
      </c>
      <c r="B130" s="21"/>
      <c r="C130" s="3"/>
      <c r="D130" s="10"/>
      <c r="E130" s="10"/>
      <c r="F130" s="10"/>
      <c r="H130" s="3"/>
    </row>
    <row r="131" spans="1:8" ht="15">
      <c r="A131" s="4" t="s">
        <v>1</v>
      </c>
      <c r="B131" s="16">
        <v>6.633290427833141</v>
      </c>
      <c r="C131" s="3"/>
      <c r="D131" s="10"/>
      <c r="E131" s="10"/>
      <c r="F131" s="10"/>
      <c r="H131" s="3"/>
    </row>
    <row r="132" spans="1:8" ht="15">
      <c r="A132" s="4" t="s">
        <v>2</v>
      </c>
      <c r="B132" s="16">
        <v>4.717006526448368</v>
      </c>
      <c r="C132" s="3"/>
      <c r="D132" s="10"/>
      <c r="E132" s="10"/>
      <c r="F132" s="10"/>
      <c r="H132" s="3"/>
    </row>
    <row r="133" spans="1:8" ht="15">
      <c r="A133" s="4"/>
      <c r="B133" s="16"/>
      <c r="C133" s="3"/>
      <c r="D133" s="10"/>
      <c r="E133" s="10"/>
      <c r="F133" s="10"/>
      <c r="H133" s="3"/>
    </row>
    <row r="134" spans="1:8" ht="38.25">
      <c r="A134" s="8" t="s">
        <v>64</v>
      </c>
      <c r="B134" s="21">
        <v>134</v>
      </c>
      <c r="C134" s="3"/>
      <c r="D134" s="10"/>
      <c r="E134" s="10"/>
      <c r="F134" s="10"/>
      <c r="H134" s="3"/>
    </row>
    <row r="135" spans="1:8" ht="15">
      <c r="A135" s="2" t="s">
        <v>0</v>
      </c>
      <c r="B135" s="17">
        <v>23</v>
      </c>
      <c r="C135" s="3"/>
      <c r="D135" s="10"/>
      <c r="E135" s="10"/>
      <c r="F135" s="10"/>
      <c r="H135" s="3"/>
    </row>
    <row r="136" spans="1:8" ht="15">
      <c r="A136" s="4" t="s">
        <v>1</v>
      </c>
      <c r="B136" s="16">
        <v>36.8554914380947</v>
      </c>
      <c r="C136" s="3"/>
      <c r="D136" s="10"/>
      <c r="E136" s="10"/>
      <c r="F136" s="10"/>
      <c r="H136" s="3"/>
    </row>
    <row r="137" spans="1:8" ht="15">
      <c r="A137" s="4" t="s">
        <v>2</v>
      </c>
      <c r="B137" s="16">
        <v>0</v>
      </c>
      <c r="C137" s="3"/>
      <c r="D137" s="10"/>
      <c r="E137" s="10"/>
      <c r="F137" s="10"/>
      <c r="H137" s="3"/>
    </row>
    <row r="138" spans="1:8" ht="15">
      <c r="A138" s="3"/>
      <c r="B138" s="16"/>
      <c r="C138" s="3"/>
      <c r="D138" s="10"/>
      <c r="E138" s="10"/>
      <c r="F138" s="10"/>
      <c r="H138" s="3"/>
    </row>
    <row r="139" spans="1:8" ht="15">
      <c r="A139" s="8" t="s">
        <v>20</v>
      </c>
      <c r="B139" s="21">
        <v>133.2497333044187</v>
      </c>
      <c r="C139" s="3"/>
      <c r="D139" s="10"/>
      <c r="E139" s="10"/>
      <c r="F139" s="10"/>
      <c r="H139" s="3"/>
    </row>
    <row r="140" spans="1:8" ht="15">
      <c r="A140" s="2" t="s">
        <v>0</v>
      </c>
      <c r="B140" s="21"/>
      <c r="C140" s="3"/>
      <c r="D140" s="10"/>
      <c r="E140" s="10"/>
      <c r="F140" s="10"/>
      <c r="H140" s="3"/>
    </row>
    <row r="141" spans="1:8" ht="15">
      <c r="A141" s="4" t="s">
        <v>1</v>
      </c>
      <c r="B141" s="16">
        <v>7.066273735839982</v>
      </c>
      <c r="C141" s="3"/>
      <c r="D141" s="10"/>
      <c r="E141" s="10"/>
      <c r="F141" s="10"/>
      <c r="H141" s="3"/>
    </row>
    <row r="142" spans="1:8" ht="15">
      <c r="A142" s="4" t="s">
        <v>2</v>
      </c>
      <c r="B142" s="16">
        <v>0</v>
      </c>
      <c r="C142" s="3"/>
      <c r="D142" s="10"/>
      <c r="E142" s="10"/>
      <c r="F142" s="10"/>
      <c r="H142" s="3"/>
    </row>
    <row r="143" spans="1:8" ht="15">
      <c r="A143" s="4"/>
      <c r="B143" s="16"/>
      <c r="C143" s="3"/>
      <c r="D143" s="10"/>
      <c r="E143" s="10"/>
      <c r="F143" s="10"/>
      <c r="H143" s="3"/>
    </row>
    <row r="144" spans="1:8" ht="15">
      <c r="A144" s="8" t="s">
        <v>21</v>
      </c>
      <c r="B144" s="21">
        <v>119.58037794314991</v>
      </c>
      <c r="C144" s="3"/>
      <c r="D144" s="10"/>
      <c r="E144" s="10"/>
      <c r="F144" s="10"/>
      <c r="H144" s="3"/>
    </row>
    <row r="145" spans="1:8" ht="15">
      <c r="A145" s="2" t="s">
        <v>0</v>
      </c>
      <c r="B145" s="21"/>
      <c r="C145" s="3"/>
      <c r="D145" s="10"/>
      <c r="E145" s="10"/>
      <c r="F145" s="10"/>
      <c r="H145" s="3"/>
    </row>
    <row r="146" spans="1:8" ht="15">
      <c r="A146" s="4" t="s">
        <v>1</v>
      </c>
      <c r="B146" s="16">
        <v>29.812282589707745</v>
      </c>
      <c r="C146" s="3"/>
      <c r="D146" s="10"/>
      <c r="E146" s="10"/>
      <c r="F146" s="10"/>
      <c r="H146" s="3"/>
    </row>
    <row r="147" spans="1:8" ht="15">
      <c r="A147" s="4" t="s">
        <v>2</v>
      </c>
      <c r="B147" s="16">
        <v>7.949942023917283</v>
      </c>
      <c r="C147" s="3"/>
      <c r="D147" s="10"/>
      <c r="E147" s="10"/>
      <c r="F147" s="10"/>
      <c r="H147" s="3"/>
    </row>
    <row r="148" spans="1:8" ht="15">
      <c r="A148" s="4"/>
      <c r="B148" s="16"/>
      <c r="C148" s="3"/>
      <c r="D148" s="10"/>
      <c r="E148" s="10"/>
      <c r="F148" s="10"/>
      <c r="H148" s="3"/>
    </row>
    <row r="149" spans="1:8" ht="15">
      <c r="A149" s="4"/>
      <c r="B149" s="16"/>
      <c r="C149" s="3"/>
      <c r="D149" s="10"/>
      <c r="E149" s="10"/>
      <c r="F149" s="10"/>
      <c r="H149" s="3"/>
    </row>
    <row r="150" spans="1:8" ht="25.5">
      <c r="A150" s="8" t="s">
        <v>24</v>
      </c>
      <c r="B150" s="21">
        <v>157.75724396530666</v>
      </c>
      <c r="C150" s="3"/>
      <c r="D150" s="10"/>
      <c r="E150" s="10"/>
      <c r="F150" s="10"/>
      <c r="H150" s="3"/>
    </row>
    <row r="151" spans="1:8" ht="15">
      <c r="A151" s="2" t="s">
        <v>0</v>
      </c>
      <c r="B151" s="19"/>
      <c r="C151" s="3"/>
      <c r="D151" s="10"/>
      <c r="E151" s="10"/>
      <c r="F151" s="10"/>
      <c r="H151" s="3"/>
    </row>
    <row r="152" spans="1:8" ht="15">
      <c r="A152" s="4" t="s">
        <v>1</v>
      </c>
      <c r="B152" s="16">
        <v>21.06855701159835</v>
      </c>
      <c r="C152" s="3"/>
      <c r="D152" s="10"/>
      <c r="E152" s="10"/>
      <c r="F152" s="10"/>
      <c r="H152" s="3"/>
    </row>
    <row r="153" spans="1:8" ht="15">
      <c r="A153" s="4" t="s">
        <v>2</v>
      </c>
      <c r="B153" s="16">
        <v>15.416017325593627</v>
      </c>
      <c r="C153" s="3"/>
      <c r="D153" s="10"/>
      <c r="E153" s="10"/>
      <c r="F153" s="10"/>
      <c r="H153" s="3"/>
    </row>
    <row r="154" spans="1:8" ht="15">
      <c r="A154" s="4"/>
      <c r="B154" s="16"/>
      <c r="C154" s="3"/>
      <c r="D154" s="10"/>
      <c r="E154" s="10"/>
      <c r="F154" s="10"/>
      <c r="H154" s="3"/>
    </row>
    <row r="155" spans="1:8" ht="15">
      <c r="A155" s="4"/>
      <c r="B155" s="16"/>
      <c r="C155" s="3"/>
      <c r="D155" s="10"/>
      <c r="E155" s="10"/>
      <c r="F155" s="10"/>
      <c r="H155" s="3"/>
    </row>
    <row r="156" spans="1:8" ht="15">
      <c r="A156" s="8" t="s">
        <v>25</v>
      </c>
      <c r="B156" s="21">
        <v>81.42133553374514</v>
      </c>
      <c r="C156" s="3"/>
      <c r="D156" s="10"/>
      <c r="E156" s="10"/>
      <c r="F156" s="10"/>
      <c r="H156" s="3"/>
    </row>
    <row r="157" spans="1:8" ht="15">
      <c r="A157" s="2" t="s">
        <v>0</v>
      </c>
      <c r="B157" s="17">
        <v>21</v>
      </c>
      <c r="C157" s="3"/>
      <c r="D157" s="10"/>
      <c r="E157" s="10"/>
      <c r="F157" s="10"/>
      <c r="H157" s="3"/>
    </row>
    <row r="158" spans="1:8" ht="15">
      <c r="A158" s="4" t="s">
        <v>1</v>
      </c>
      <c r="B158" s="16">
        <v>33.92555647242094</v>
      </c>
      <c r="C158" s="3"/>
      <c r="D158" s="10"/>
      <c r="E158" s="10"/>
      <c r="F158" s="10"/>
      <c r="H158" s="3"/>
    </row>
    <row r="159" spans="1:8" ht="15">
      <c r="A159" s="4" t="s">
        <v>2</v>
      </c>
      <c r="B159" s="16">
        <v>4.613875680248271</v>
      </c>
      <c r="C159" s="3"/>
      <c r="D159" s="10"/>
      <c r="E159" s="10"/>
      <c r="F159" s="10"/>
      <c r="H159" s="3"/>
    </row>
    <row r="160" spans="1:8" ht="15">
      <c r="A160" s="4"/>
      <c r="B160" s="16"/>
      <c r="C160" s="3"/>
      <c r="D160" s="10"/>
      <c r="E160" s="10"/>
      <c r="F160" s="10"/>
      <c r="H160" s="3"/>
    </row>
    <row r="161" spans="1:8" ht="15">
      <c r="A161" s="8" t="s">
        <v>26</v>
      </c>
      <c r="B161" s="21">
        <v>87.73233769786214</v>
      </c>
      <c r="C161" s="3"/>
      <c r="D161" s="10"/>
      <c r="E161" s="10"/>
      <c r="F161" s="10"/>
      <c r="H161" s="3"/>
    </row>
    <row r="162" spans="1:8" ht="15">
      <c r="A162" s="2" t="s">
        <v>0</v>
      </c>
      <c r="B162" s="21"/>
      <c r="C162" s="3"/>
      <c r="D162" s="10"/>
      <c r="E162" s="10"/>
      <c r="F162" s="10"/>
      <c r="H162" s="3"/>
    </row>
    <row r="163" spans="1:8" ht="15">
      <c r="A163" s="4" t="s">
        <v>1</v>
      </c>
      <c r="B163" s="16">
        <v>14.3775402916047</v>
      </c>
      <c r="C163" s="3"/>
      <c r="D163" s="10"/>
      <c r="E163" s="10"/>
      <c r="F163" s="10"/>
      <c r="H163" s="3"/>
    </row>
    <row r="164" spans="1:8" ht="15">
      <c r="A164" s="4" t="s">
        <v>2</v>
      </c>
      <c r="B164" s="16">
        <v>0</v>
      </c>
      <c r="C164" s="3"/>
      <c r="D164" s="10"/>
      <c r="E164" s="10"/>
      <c r="F164" s="10"/>
      <c r="H164" s="3"/>
    </row>
    <row r="165" spans="1:8" ht="15">
      <c r="A165" s="4"/>
      <c r="B165" s="16"/>
      <c r="C165" s="3"/>
      <c r="D165" s="10"/>
      <c r="E165" s="10"/>
      <c r="F165" s="10"/>
      <c r="H165" s="3"/>
    </row>
    <row r="166" spans="1:8" ht="15">
      <c r="A166" s="4"/>
      <c r="B166" s="16"/>
      <c r="C166" s="3"/>
      <c r="D166" s="10"/>
      <c r="E166" s="10"/>
      <c r="F166" s="10"/>
      <c r="H166" s="3"/>
    </row>
    <row r="167" spans="1:8" ht="15">
      <c r="A167" s="8" t="s">
        <v>28</v>
      </c>
      <c r="B167" s="21">
        <v>146.6224206717851</v>
      </c>
      <c r="C167" s="3"/>
      <c r="D167" s="10"/>
      <c r="E167" s="10"/>
      <c r="F167" s="10"/>
      <c r="H167" s="3"/>
    </row>
    <row r="168" spans="1:8" ht="15">
      <c r="A168" s="2" t="s">
        <v>0</v>
      </c>
      <c r="B168" s="17">
        <v>16</v>
      </c>
      <c r="C168" s="3"/>
      <c r="D168" s="10"/>
      <c r="E168" s="10"/>
      <c r="F168" s="10"/>
      <c r="H168" s="3"/>
    </row>
    <row r="169" spans="1:8" ht="15">
      <c r="A169" s="4" t="s">
        <v>1</v>
      </c>
      <c r="B169" s="16">
        <v>42.469942539443956</v>
      </c>
      <c r="C169" s="3"/>
      <c r="D169" s="10"/>
      <c r="E169" s="10"/>
      <c r="F169" s="10"/>
      <c r="H169" s="3"/>
    </row>
    <row r="170" spans="1:8" ht="15">
      <c r="A170" s="4" t="s">
        <v>2</v>
      </c>
      <c r="B170" s="16">
        <v>6.067134648483615</v>
      </c>
      <c r="C170" s="3"/>
      <c r="D170" s="10"/>
      <c r="E170" s="10"/>
      <c r="F170" s="10"/>
      <c r="H170" s="3"/>
    </row>
    <row r="171" spans="1:8" ht="15">
      <c r="A171" s="4"/>
      <c r="B171" s="16"/>
      <c r="C171" s="3"/>
      <c r="D171" s="10"/>
      <c r="E171" s="10"/>
      <c r="F171" s="10"/>
      <c r="H171" s="3"/>
    </row>
    <row r="172" spans="1:8" ht="15">
      <c r="A172" s="8" t="s">
        <v>29</v>
      </c>
      <c r="B172" s="21">
        <v>152.14998962085306</v>
      </c>
      <c r="C172" s="3"/>
      <c r="D172" s="10"/>
      <c r="E172" s="10"/>
      <c r="F172" s="10"/>
      <c r="H172" s="3"/>
    </row>
    <row r="173" spans="1:8" ht="15">
      <c r="A173" s="2" t="s">
        <v>0</v>
      </c>
      <c r="B173" s="21"/>
      <c r="C173" s="3"/>
      <c r="D173" s="10"/>
      <c r="E173" s="10"/>
      <c r="F173" s="10"/>
      <c r="H173" s="3"/>
    </row>
    <row r="174" spans="1:8" ht="15">
      <c r="A174" s="4" t="s">
        <v>1</v>
      </c>
      <c r="B174" s="16">
        <v>28.1956274472689</v>
      </c>
      <c r="C174" s="3"/>
      <c r="D174" s="10"/>
      <c r="E174" s="10"/>
      <c r="F174" s="10"/>
      <c r="H174" s="3"/>
    </row>
    <row r="175" spans="1:8" ht="15">
      <c r="A175" s="4" t="s">
        <v>2</v>
      </c>
      <c r="B175" s="16">
        <v>5.851922677719266</v>
      </c>
      <c r="C175" s="3"/>
      <c r="D175" s="10"/>
      <c r="E175" s="10"/>
      <c r="F175" s="10"/>
      <c r="H175" s="3"/>
    </row>
    <row r="176" spans="1:8" ht="15">
      <c r="A176" s="4"/>
      <c r="B176" s="16"/>
      <c r="C176" s="3"/>
      <c r="D176" s="10"/>
      <c r="E176" s="10"/>
      <c r="F176" s="10"/>
      <c r="H176" s="3"/>
    </row>
    <row r="177" spans="1:8" ht="15">
      <c r="A177" s="8" t="s">
        <v>30</v>
      </c>
      <c r="B177" s="21">
        <v>165.9050689102627</v>
      </c>
      <c r="C177" s="3"/>
      <c r="D177" s="10"/>
      <c r="E177" s="10"/>
      <c r="F177" s="10"/>
      <c r="H177" s="3"/>
    </row>
    <row r="178" spans="1:8" ht="15">
      <c r="A178" s="2" t="s">
        <v>0</v>
      </c>
      <c r="B178" s="21"/>
      <c r="C178" s="3"/>
      <c r="D178" s="10"/>
      <c r="E178" s="10"/>
      <c r="F178" s="10"/>
      <c r="H178" s="3"/>
    </row>
    <row r="179" spans="1:8" ht="15">
      <c r="A179" s="4" t="s">
        <v>1</v>
      </c>
      <c r="B179" s="16">
        <v>50.015498715545114</v>
      </c>
      <c r="C179" s="3"/>
      <c r="D179" s="10"/>
      <c r="E179" s="10"/>
      <c r="F179" s="10"/>
      <c r="H179" s="3"/>
    </row>
    <row r="180" spans="1:8" ht="15">
      <c r="A180" s="4" t="s">
        <v>2</v>
      </c>
      <c r="B180" s="16">
        <v>11.58895701947176</v>
      </c>
      <c r="C180" s="3"/>
      <c r="D180" s="10"/>
      <c r="E180" s="10"/>
      <c r="F180" s="10"/>
      <c r="H180" s="3"/>
    </row>
    <row r="181" spans="1:8" ht="15">
      <c r="A181" s="4"/>
      <c r="B181" s="16"/>
      <c r="C181" s="3"/>
      <c r="D181" s="10"/>
      <c r="E181" s="10"/>
      <c r="F181" s="10"/>
      <c r="H181" s="3"/>
    </row>
    <row r="182" spans="1:8" ht="15">
      <c r="A182" s="8" t="s">
        <v>31</v>
      </c>
      <c r="B182" s="21">
        <v>98.86999512531946</v>
      </c>
      <c r="C182" s="3"/>
      <c r="D182" s="10"/>
      <c r="E182" s="10"/>
      <c r="F182" s="10"/>
      <c r="H182" s="3"/>
    </row>
    <row r="183" spans="1:8" ht="15">
      <c r="A183" s="2" t="s">
        <v>0</v>
      </c>
      <c r="B183" s="21"/>
      <c r="C183" s="3"/>
      <c r="D183" s="10"/>
      <c r="E183" s="10"/>
      <c r="F183" s="10"/>
      <c r="H183" s="3"/>
    </row>
    <row r="184" spans="1:8" ht="15">
      <c r="A184" s="4" t="s">
        <v>1</v>
      </c>
      <c r="B184" s="16">
        <v>7.605384240411472</v>
      </c>
      <c r="C184" s="3"/>
      <c r="D184" s="10"/>
      <c r="E184" s="10"/>
      <c r="F184" s="10"/>
      <c r="H184" s="3"/>
    </row>
    <row r="185" spans="1:8" ht="15">
      <c r="A185" s="4" t="s">
        <v>2</v>
      </c>
      <c r="B185" s="16">
        <v>0</v>
      </c>
      <c r="C185" s="3"/>
      <c r="D185" s="10"/>
      <c r="E185" s="10"/>
      <c r="F185" s="10"/>
      <c r="H185" s="3"/>
    </row>
    <row r="186" spans="1:8" ht="15">
      <c r="A186" s="4"/>
      <c r="B186" s="16"/>
      <c r="C186" s="3"/>
      <c r="D186" s="10"/>
      <c r="E186" s="10"/>
      <c r="F186" s="10"/>
      <c r="H186" s="3"/>
    </row>
    <row r="187" spans="1:8" ht="25.5">
      <c r="A187" s="8" t="s">
        <v>32</v>
      </c>
      <c r="B187" s="21">
        <v>49.524299863718795</v>
      </c>
      <c r="C187" s="3"/>
      <c r="D187" s="10"/>
      <c r="E187" s="10"/>
      <c r="F187" s="10"/>
      <c r="H187" s="3"/>
    </row>
    <row r="188" spans="1:8" ht="15">
      <c r="A188" s="2" t="s">
        <v>0</v>
      </c>
      <c r="B188" s="21"/>
      <c r="C188" s="3"/>
      <c r="D188" s="10"/>
      <c r="E188" s="10"/>
      <c r="F188" s="10"/>
      <c r="H188" s="3"/>
    </row>
    <row r="189" spans="1:8" ht="15">
      <c r="A189" s="4" t="s">
        <v>1</v>
      </c>
      <c r="B189" s="16">
        <v>5.182775567148335</v>
      </c>
      <c r="C189" s="3"/>
      <c r="D189" s="10"/>
      <c r="E189" s="10"/>
      <c r="F189" s="10"/>
      <c r="H189" s="3"/>
    </row>
    <row r="190" spans="1:8" ht="15">
      <c r="A190" s="4" t="s">
        <v>2</v>
      </c>
      <c r="B190" s="16">
        <v>0</v>
      </c>
      <c r="C190" s="3"/>
      <c r="D190" s="10"/>
      <c r="E190" s="10"/>
      <c r="F190" s="10"/>
      <c r="H190" s="3"/>
    </row>
    <row r="191" spans="1:8" ht="15">
      <c r="A191" s="4"/>
      <c r="B191" s="16"/>
      <c r="C191" s="3"/>
      <c r="D191" s="10"/>
      <c r="E191" s="10"/>
      <c r="F191" s="10"/>
      <c r="H191" s="3"/>
    </row>
    <row r="192" spans="1:8" ht="38.25">
      <c r="A192" s="8" t="s">
        <v>33</v>
      </c>
      <c r="B192" s="21">
        <v>45.02369231838579</v>
      </c>
      <c r="C192" s="3"/>
      <c r="D192" s="10"/>
      <c r="E192" s="10"/>
      <c r="F192" s="10"/>
      <c r="H192" s="3"/>
    </row>
    <row r="193" spans="1:8" ht="15">
      <c r="A193" s="2" t="s">
        <v>0</v>
      </c>
      <c r="B193" s="21"/>
      <c r="C193" s="3"/>
      <c r="D193" s="10"/>
      <c r="E193" s="10"/>
      <c r="F193" s="10"/>
      <c r="H193" s="3"/>
    </row>
    <row r="194" spans="1:8" ht="15">
      <c r="A194" s="4" t="s">
        <v>1</v>
      </c>
      <c r="B194" s="16">
        <v>7.769575223065547</v>
      </c>
      <c r="C194" s="3"/>
      <c r="D194" s="10"/>
      <c r="E194" s="10"/>
      <c r="F194" s="10"/>
      <c r="H194" s="3"/>
    </row>
    <row r="195" spans="1:8" ht="15">
      <c r="A195" s="4" t="s">
        <v>2</v>
      </c>
      <c r="B195" s="16">
        <v>3.7851776727856823</v>
      </c>
      <c r="C195" s="3"/>
      <c r="D195" s="10"/>
      <c r="E195" s="10"/>
      <c r="F195" s="10"/>
      <c r="H195" s="3"/>
    </row>
    <row r="196" spans="1:8" ht="15">
      <c r="A196" s="4"/>
      <c r="B196" s="16"/>
      <c r="C196" s="3"/>
      <c r="D196" s="10"/>
      <c r="E196" s="10"/>
      <c r="F196" s="10"/>
      <c r="H196" s="3"/>
    </row>
    <row r="197" spans="1:8" ht="38.25">
      <c r="A197" s="8" t="s">
        <v>34</v>
      </c>
      <c r="B197" s="21">
        <v>99.81494866912304</v>
      </c>
      <c r="C197" s="3"/>
      <c r="D197" s="10"/>
      <c r="E197" s="10"/>
      <c r="F197" s="10"/>
      <c r="H197" s="3"/>
    </row>
    <row r="198" spans="1:8" ht="15">
      <c r="A198" s="2" t="s">
        <v>0</v>
      </c>
      <c r="B198" s="21"/>
      <c r="C198" s="3"/>
      <c r="D198" s="10"/>
      <c r="E198" s="10"/>
      <c r="F198" s="10"/>
      <c r="H198" s="3"/>
    </row>
    <row r="199" spans="1:8" ht="15">
      <c r="A199" s="4" t="s">
        <v>1</v>
      </c>
      <c r="B199" s="16">
        <v>20.98382443609524</v>
      </c>
      <c r="C199" s="3"/>
      <c r="D199" s="10"/>
      <c r="E199" s="10"/>
      <c r="F199" s="10"/>
      <c r="H199" s="3"/>
    </row>
    <row r="200" spans="1:8" ht="15">
      <c r="A200" s="4" t="s">
        <v>2</v>
      </c>
      <c r="B200" s="16">
        <v>9.641216632812112</v>
      </c>
      <c r="C200" s="3"/>
      <c r="D200" s="10"/>
      <c r="E200" s="10"/>
      <c r="F200" s="10"/>
      <c r="H200" s="3"/>
    </row>
    <row r="201" spans="1:8" ht="15">
      <c r="A201" s="4"/>
      <c r="B201" s="16"/>
      <c r="C201" s="3"/>
      <c r="D201" s="10"/>
      <c r="E201" s="10"/>
      <c r="F201" s="10"/>
      <c r="H201" s="3"/>
    </row>
    <row r="202" spans="1:8" ht="25.5">
      <c r="A202" s="8" t="s">
        <v>35</v>
      </c>
      <c r="B202" s="21">
        <v>81.00653592732019</v>
      </c>
      <c r="C202" s="3"/>
      <c r="D202" s="10"/>
      <c r="E202" s="10"/>
      <c r="F202" s="10"/>
      <c r="H202" s="3"/>
    </row>
    <row r="203" spans="1:8" ht="15">
      <c r="A203" s="2" t="s">
        <v>0</v>
      </c>
      <c r="B203" s="21"/>
      <c r="C203" s="3"/>
      <c r="D203" s="10"/>
      <c r="E203" s="10"/>
      <c r="F203" s="10"/>
      <c r="H203" s="3"/>
    </row>
    <row r="204" spans="1:8" ht="15">
      <c r="A204" s="4" t="s">
        <v>1</v>
      </c>
      <c r="B204" s="16">
        <v>16.91908661775809</v>
      </c>
      <c r="C204" s="3"/>
      <c r="D204" s="10"/>
      <c r="E204" s="10"/>
      <c r="F204" s="10"/>
      <c r="H204" s="3"/>
    </row>
    <row r="205" spans="1:8" ht="15">
      <c r="A205" s="4" t="s">
        <v>2</v>
      </c>
      <c r="B205" s="16">
        <v>5.1269959447665885</v>
      </c>
      <c r="C205" s="3"/>
      <c r="D205" s="10"/>
      <c r="E205" s="10"/>
      <c r="F205" s="10"/>
      <c r="H205" s="3"/>
    </row>
    <row r="206" spans="1:8" ht="15">
      <c r="A206" s="4"/>
      <c r="B206" s="16"/>
      <c r="C206" s="3"/>
      <c r="D206" s="10"/>
      <c r="E206" s="10"/>
      <c r="F206" s="10"/>
      <c r="H206" s="3"/>
    </row>
    <row r="207" spans="1:8" ht="25.5">
      <c r="A207" s="8" t="s">
        <v>36</v>
      </c>
      <c r="B207" s="21">
        <v>78.89773990526898</v>
      </c>
      <c r="C207" s="3"/>
      <c r="D207" s="10"/>
      <c r="E207" s="10"/>
      <c r="F207" s="10"/>
      <c r="H207" s="3"/>
    </row>
    <row r="208" spans="1:8" ht="15">
      <c r="A208" s="2" t="s">
        <v>0</v>
      </c>
      <c r="B208" s="21"/>
      <c r="C208" s="3"/>
      <c r="D208" s="10"/>
      <c r="E208" s="10"/>
      <c r="F208" s="10"/>
      <c r="H208" s="3"/>
    </row>
    <row r="209" spans="1:8" ht="15">
      <c r="A209" s="4" t="s">
        <v>1</v>
      </c>
      <c r="B209" s="16">
        <v>14.464585649273014</v>
      </c>
      <c r="C209" s="3"/>
      <c r="D209" s="10"/>
      <c r="E209" s="10"/>
      <c r="F209" s="10"/>
      <c r="H209" s="3"/>
    </row>
    <row r="210" spans="1:8" ht="15">
      <c r="A210" s="4" t="s">
        <v>2</v>
      </c>
      <c r="B210" s="16">
        <v>0</v>
      </c>
      <c r="C210" s="3"/>
      <c r="D210" s="10"/>
      <c r="E210" s="10"/>
      <c r="F210" s="10"/>
      <c r="H210" s="3"/>
    </row>
    <row r="211" spans="1:8" ht="15">
      <c r="A211" s="4"/>
      <c r="B211" s="16"/>
      <c r="C211" s="3"/>
      <c r="D211" s="10"/>
      <c r="E211" s="10"/>
      <c r="F211" s="10"/>
      <c r="H211" s="3"/>
    </row>
    <row r="212" spans="1:8" ht="38.25">
      <c r="A212" s="8" t="s">
        <v>37</v>
      </c>
      <c r="B212" s="21">
        <v>18.041625271527</v>
      </c>
      <c r="C212" s="3"/>
      <c r="D212" s="10"/>
      <c r="E212" s="10"/>
      <c r="F212" s="10"/>
      <c r="H212" s="3"/>
    </row>
    <row r="213" spans="1:8" ht="15">
      <c r="A213" s="2" t="s">
        <v>0</v>
      </c>
      <c r="B213" s="21"/>
      <c r="C213" s="3"/>
      <c r="D213" s="10"/>
      <c r="E213" s="10"/>
      <c r="F213" s="10"/>
      <c r="H213" s="3"/>
    </row>
    <row r="214" spans="1:8" ht="15">
      <c r="A214" s="4" t="s">
        <v>1</v>
      </c>
      <c r="B214" s="16">
        <v>1.8041625271527</v>
      </c>
      <c r="C214" s="3"/>
      <c r="D214" s="10"/>
      <c r="E214" s="10"/>
      <c r="F214" s="10"/>
      <c r="H214" s="3"/>
    </row>
    <row r="215" spans="1:8" ht="15">
      <c r="A215" s="4" t="s">
        <v>2</v>
      </c>
      <c r="B215" s="16">
        <v>0</v>
      </c>
      <c r="C215" s="3"/>
      <c r="D215" s="10"/>
      <c r="E215" s="10"/>
      <c r="F215" s="10"/>
      <c r="H215" s="3"/>
    </row>
    <row r="216" spans="1:8" ht="15">
      <c r="A216" s="4"/>
      <c r="B216" s="16"/>
      <c r="C216" s="3"/>
      <c r="D216" s="10"/>
      <c r="E216" s="10"/>
      <c r="F216" s="10"/>
      <c r="H216" s="3"/>
    </row>
    <row r="217" spans="1:8" ht="25.5">
      <c r="A217" s="8" t="s">
        <v>38</v>
      </c>
      <c r="B217" s="21">
        <v>158.64102961640157</v>
      </c>
      <c r="C217" s="3"/>
      <c r="D217" s="10"/>
      <c r="E217" s="10"/>
      <c r="F217" s="10"/>
      <c r="H217" s="3"/>
    </row>
    <row r="218" spans="1:8" ht="15">
      <c r="A218" s="2" t="s">
        <v>0</v>
      </c>
      <c r="B218" s="21"/>
      <c r="C218" s="3"/>
      <c r="D218" s="10"/>
      <c r="E218" s="10"/>
      <c r="F218" s="10"/>
      <c r="H218" s="3"/>
    </row>
    <row r="219" spans="1:8" ht="15">
      <c r="A219" s="4" t="s">
        <v>1</v>
      </c>
      <c r="B219" s="16">
        <v>15.864102961640157</v>
      </c>
      <c r="C219" s="3"/>
      <c r="D219" s="10"/>
      <c r="E219" s="10"/>
      <c r="F219" s="10"/>
      <c r="H219" s="3"/>
    </row>
    <row r="220" spans="1:8" ht="15">
      <c r="A220" s="4" t="s">
        <v>2</v>
      </c>
      <c r="B220" s="16">
        <v>0</v>
      </c>
      <c r="C220" s="3"/>
      <c r="D220" s="10"/>
      <c r="E220" s="10"/>
      <c r="F220" s="10"/>
      <c r="H220" s="3"/>
    </row>
    <row r="221" spans="1:8" ht="15">
      <c r="A221" s="4"/>
      <c r="B221" s="16"/>
      <c r="C221" s="3"/>
      <c r="D221" s="10"/>
      <c r="E221" s="10"/>
      <c r="F221" s="10"/>
      <c r="H221" s="3"/>
    </row>
    <row r="222" spans="1:8" ht="25.5">
      <c r="A222" s="8" t="s">
        <v>39</v>
      </c>
      <c r="B222" s="21">
        <v>37.66568671648786</v>
      </c>
      <c r="C222" s="3"/>
      <c r="D222" s="10"/>
      <c r="E222" s="10"/>
      <c r="F222" s="10"/>
      <c r="H222" s="3"/>
    </row>
    <row r="223" spans="1:8" ht="15">
      <c r="A223" s="2" t="s">
        <v>0</v>
      </c>
      <c r="B223" s="21"/>
      <c r="C223" s="3"/>
      <c r="D223" s="10"/>
      <c r="E223" s="10"/>
      <c r="F223" s="10"/>
      <c r="H223" s="3"/>
    </row>
    <row r="224" spans="1:8" ht="15">
      <c r="A224" s="4" t="s">
        <v>1</v>
      </c>
      <c r="B224" s="16">
        <v>8.631719872541023</v>
      </c>
      <c r="C224" s="3"/>
      <c r="D224" s="10"/>
      <c r="E224" s="10"/>
      <c r="F224" s="10"/>
      <c r="H224" s="3"/>
    </row>
    <row r="225" spans="1:8" ht="15">
      <c r="A225" s="4" t="s">
        <v>2</v>
      </c>
      <c r="B225" s="16">
        <v>0</v>
      </c>
      <c r="C225" s="3"/>
      <c r="D225" s="10"/>
      <c r="E225" s="10"/>
      <c r="F225" s="10"/>
      <c r="H225" s="3"/>
    </row>
    <row r="226" spans="1:8" ht="15">
      <c r="A226" s="4"/>
      <c r="B226" s="16"/>
      <c r="C226" s="3"/>
      <c r="D226" s="10"/>
      <c r="E226" s="10"/>
      <c r="F226" s="10"/>
      <c r="H226" s="3"/>
    </row>
    <row r="227" spans="1:8" ht="15">
      <c r="A227" s="8" t="s">
        <v>40</v>
      </c>
      <c r="B227" s="21">
        <v>14.260655774973037</v>
      </c>
      <c r="C227" s="3"/>
      <c r="D227" s="10"/>
      <c r="E227" s="10"/>
      <c r="F227" s="10"/>
      <c r="H227" s="3"/>
    </row>
    <row r="228" spans="1:8" ht="15">
      <c r="A228" s="2" t="s">
        <v>0</v>
      </c>
      <c r="B228" s="21"/>
      <c r="C228" s="3"/>
      <c r="D228" s="10"/>
      <c r="E228" s="10"/>
      <c r="F228" s="10"/>
      <c r="H228" s="3"/>
    </row>
    <row r="229" spans="1:8" ht="15">
      <c r="A229" s="4" t="s">
        <v>1</v>
      </c>
      <c r="B229" s="16">
        <v>2.693679424163158</v>
      </c>
      <c r="C229" s="3"/>
      <c r="D229" s="10"/>
      <c r="E229" s="10"/>
      <c r="F229" s="10"/>
      <c r="H229" s="3"/>
    </row>
    <row r="230" spans="1:8" ht="15">
      <c r="A230" s="4" t="s">
        <v>2</v>
      </c>
      <c r="B230" s="16">
        <v>0</v>
      </c>
      <c r="C230" s="3"/>
      <c r="D230" s="10"/>
      <c r="E230" s="10"/>
      <c r="F230" s="10"/>
      <c r="H230" s="3"/>
    </row>
    <row r="231" spans="1:8" ht="15">
      <c r="A231" s="4"/>
      <c r="B231" s="16"/>
      <c r="C231" s="3"/>
      <c r="D231" s="10"/>
      <c r="E231" s="10"/>
      <c r="F231" s="10"/>
      <c r="H231" s="3"/>
    </row>
    <row r="232" spans="1:8" ht="15">
      <c r="A232" s="8" t="s">
        <v>41</v>
      </c>
      <c r="B232" s="21">
        <v>19.384221346536513</v>
      </c>
      <c r="C232" s="3"/>
      <c r="D232" s="10"/>
      <c r="E232" s="10"/>
      <c r="F232" s="10"/>
      <c r="H232" s="3"/>
    </row>
    <row r="233" spans="1:8" ht="15">
      <c r="A233" s="2" t="s">
        <v>0</v>
      </c>
      <c r="B233" s="21"/>
      <c r="C233" s="3"/>
      <c r="D233" s="10"/>
      <c r="E233" s="10"/>
      <c r="F233" s="10"/>
      <c r="H233" s="3"/>
    </row>
    <row r="234" spans="1:8" ht="15">
      <c r="A234" s="4" t="s">
        <v>1</v>
      </c>
      <c r="B234" s="16">
        <v>5.467344482350985</v>
      </c>
      <c r="C234" s="3"/>
      <c r="D234" s="10"/>
      <c r="E234" s="10"/>
      <c r="F234" s="10"/>
      <c r="H234" s="3"/>
    </row>
    <row r="235" spans="1:8" ht="15">
      <c r="A235" s="4" t="s">
        <v>2</v>
      </c>
      <c r="B235" s="16">
        <v>0</v>
      </c>
      <c r="C235" s="3"/>
      <c r="D235" s="10"/>
      <c r="E235" s="10"/>
      <c r="F235" s="10"/>
      <c r="H235" s="3"/>
    </row>
    <row r="236" spans="1:8" ht="15">
      <c r="A236" s="4"/>
      <c r="B236" s="16"/>
      <c r="C236" s="3"/>
      <c r="D236" s="10"/>
      <c r="E236" s="10"/>
      <c r="F236" s="10"/>
      <c r="H236" s="3"/>
    </row>
    <row r="237" spans="1:8" ht="15">
      <c r="A237" s="8" t="s">
        <v>42</v>
      </c>
      <c r="B237" s="21">
        <v>14.394613597997289</v>
      </c>
      <c r="C237" s="3"/>
      <c r="D237" s="10"/>
      <c r="E237" s="10"/>
      <c r="F237" s="10"/>
      <c r="H237" s="3"/>
    </row>
    <row r="238" spans="1:8" ht="15">
      <c r="A238" s="2" t="s">
        <v>0</v>
      </c>
      <c r="B238" s="21"/>
      <c r="C238" s="3"/>
      <c r="D238" s="10"/>
      <c r="E238" s="10"/>
      <c r="F238" s="10"/>
      <c r="H238" s="3"/>
    </row>
    <row r="239" spans="1:8" ht="15">
      <c r="A239" s="4" t="s">
        <v>1</v>
      </c>
      <c r="B239" s="16">
        <v>2.786054244776919</v>
      </c>
      <c r="C239" s="3"/>
      <c r="D239" s="10"/>
      <c r="E239" s="10"/>
      <c r="F239" s="10"/>
      <c r="H239" s="3"/>
    </row>
    <row r="240" spans="1:8" ht="15">
      <c r="A240" s="4" t="s">
        <v>2</v>
      </c>
      <c r="B240" s="16">
        <v>0</v>
      </c>
      <c r="C240" s="3"/>
      <c r="D240" s="10"/>
      <c r="E240" s="10"/>
      <c r="F240" s="10"/>
      <c r="H240" s="3"/>
    </row>
    <row r="241" spans="1:8" ht="15">
      <c r="A241" s="4"/>
      <c r="B241" s="16"/>
      <c r="C241" s="3"/>
      <c r="D241" s="10"/>
      <c r="E241" s="10"/>
      <c r="F241" s="10"/>
      <c r="H241" s="3"/>
    </row>
    <row r="242" spans="1:8" ht="25.5">
      <c r="A242" s="8" t="s">
        <v>43</v>
      </c>
      <c r="B242" s="21">
        <v>9.19461729520611</v>
      </c>
      <c r="C242" s="3"/>
      <c r="D242" s="10"/>
      <c r="E242" s="10"/>
      <c r="F242" s="10"/>
      <c r="H242" s="3"/>
    </row>
    <row r="243" spans="1:8" ht="15">
      <c r="A243" s="2" t="s">
        <v>0</v>
      </c>
      <c r="B243" s="21"/>
      <c r="C243" s="3"/>
      <c r="D243" s="10"/>
      <c r="E243" s="10"/>
      <c r="F243" s="10"/>
      <c r="H243" s="3"/>
    </row>
    <row r="244" spans="1:8" ht="15">
      <c r="A244" s="4" t="s">
        <v>1</v>
      </c>
      <c r="B244" s="21">
        <v>0</v>
      </c>
      <c r="C244" s="3"/>
      <c r="D244" s="10"/>
      <c r="E244" s="10"/>
      <c r="F244" s="10"/>
      <c r="H244" s="3"/>
    </row>
    <row r="245" spans="1:8" ht="15">
      <c r="A245" s="4" t="s">
        <v>2</v>
      </c>
      <c r="B245" s="21">
        <v>0</v>
      </c>
      <c r="C245" s="3"/>
      <c r="D245" s="10"/>
      <c r="E245" s="10"/>
      <c r="F245" s="10"/>
      <c r="H245" s="3"/>
    </row>
    <row r="246" spans="1:8" ht="15">
      <c r="A246" s="4"/>
      <c r="B246" s="21"/>
      <c r="C246" s="3"/>
      <c r="D246" s="10"/>
      <c r="E246" s="10"/>
      <c r="F246" s="10"/>
      <c r="H246" s="3"/>
    </row>
    <row r="247" spans="1:8" ht="15">
      <c r="A247" s="8" t="s">
        <v>44</v>
      </c>
      <c r="B247" s="21">
        <v>61.224990879719954</v>
      </c>
      <c r="C247" s="3"/>
      <c r="D247" s="10"/>
      <c r="E247" s="10"/>
      <c r="F247" s="10"/>
      <c r="H247" s="3"/>
    </row>
    <row r="248" spans="1:8" ht="15">
      <c r="A248" s="2" t="s">
        <v>0</v>
      </c>
      <c r="B248" s="17">
        <v>80</v>
      </c>
      <c r="C248" s="3"/>
      <c r="D248" s="10"/>
      <c r="E248" s="10"/>
      <c r="F248" s="10"/>
      <c r="H248" s="3"/>
    </row>
    <row r="249" spans="1:8" ht="15">
      <c r="A249" s="4" t="s">
        <v>1</v>
      </c>
      <c r="B249" s="21">
        <v>0</v>
      </c>
      <c r="C249" s="3"/>
      <c r="D249" s="10"/>
      <c r="E249" s="10"/>
      <c r="F249" s="10"/>
      <c r="H249" s="3"/>
    </row>
    <row r="250" spans="1:8" ht="15">
      <c r="A250" s="4" t="s">
        <v>2</v>
      </c>
      <c r="B250" s="21">
        <v>0</v>
      </c>
      <c r="C250" s="3"/>
      <c r="D250" s="10"/>
      <c r="E250" s="10"/>
      <c r="F250" s="10"/>
      <c r="H250" s="3"/>
    </row>
    <row r="251" spans="1:8" ht="15">
      <c r="A251" s="4"/>
      <c r="B251" s="21"/>
      <c r="C251" s="3"/>
      <c r="D251" s="10"/>
      <c r="E251" s="10"/>
      <c r="F251" s="10"/>
      <c r="H251" s="3"/>
    </row>
    <row r="252" spans="1:8" ht="15">
      <c r="A252" s="8" t="s">
        <v>45</v>
      </c>
      <c r="B252" s="21">
        <v>6.18393742264053</v>
      </c>
      <c r="C252" s="3"/>
      <c r="D252" s="10"/>
      <c r="E252" s="10"/>
      <c r="F252" s="10"/>
      <c r="H252" s="3"/>
    </row>
    <row r="253" spans="1:8" ht="15">
      <c r="A253" s="2" t="s">
        <v>0</v>
      </c>
      <c r="B253" s="21"/>
      <c r="C253" s="3"/>
      <c r="D253" s="10"/>
      <c r="E253" s="10"/>
      <c r="F253" s="10"/>
      <c r="H253" s="3"/>
    </row>
    <row r="254" spans="1:8" ht="15">
      <c r="A254" s="4" t="s">
        <v>1</v>
      </c>
      <c r="B254" s="16">
        <v>1.259690956465644</v>
      </c>
      <c r="C254" s="3"/>
      <c r="D254" s="10"/>
      <c r="E254" s="10"/>
      <c r="F254" s="10"/>
      <c r="H254" s="3"/>
    </row>
    <row r="255" spans="1:8" ht="15">
      <c r="A255" s="4" t="s">
        <v>2</v>
      </c>
      <c r="B255" s="16">
        <v>0</v>
      </c>
      <c r="C255" s="3"/>
      <c r="D255" s="10"/>
      <c r="E255" s="10"/>
      <c r="F255" s="10"/>
      <c r="H255" s="3"/>
    </row>
    <row r="256" spans="1:8" ht="15">
      <c r="A256" s="4"/>
      <c r="B256" s="16"/>
      <c r="C256" s="3"/>
      <c r="D256" s="10"/>
      <c r="E256" s="10"/>
      <c r="F256" s="10"/>
      <c r="H256" s="3"/>
    </row>
    <row r="257" spans="1:8" ht="15">
      <c r="A257" s="8" t="s">
        <v>46</v>
      </c>
      <c r="B257" s="21">
        <v>6.717061847401739</v>
      </c>
      <c r="C257" s="3"/>
      <c r="D257" s="10"/>
      <c r="E257" s="10"/>
      <c r="F257" s="10"/>
      <c r="H257" s="3"/>
    </row>
    <row r="258" spans="1:8" ht="15">
      <c r="A258" s="2" t="s">
        <v>0</v>
      </c>
      <c r="B258" s="21"/>
      <c r="C258" s="3"/>
      <c r="D258" s="10"/>
      <c r="E258" s="10"/>
      <c r="F258" s="10"/>
      <c r="H258" s="3"/>
    </row>
    <row r="259" spans="1:8" ht="15">
      <c r="A259" s="4" t="s">
        <v>1</v>
      </c>
      <c r="B259" s="21">
        <v>0</v>
      </c>
      <c r="C259" s="3"/>
      <c r="D259" s="10"/>
      <c r="E259" s="10"/>
      <c r="F259" s="10"/>
      <c r="H259" s="3"/>
    </row>
    <row r="260" spans="1:8" ht="15">
      <c r="A260" s="4" t="s">
        <v>2</v>
      </c>
      <c r="B260" s="21">
        <v>0</v>
      </c>
      <c r="C260" s="3"/>
      <c r="D260" s="10"/>
      <c r="E260" s="10"/>
      <c r="F260" s="10"/>
      <c r="H260" s="3"/>
    </row>
    <row r="261" spans="1:8" ht="15">
      <c r="A261" s="4"/>
      <c r="B261" s="21"/>
      <c r="C261" s="3"/>
      <c r="D261" s="10"/>
      <c r="E261" s="10"/>
      <c r="F261" s="10"/>
      <c r="H261" s="3"/>
    </row>
    <row r="262" spans="1:8" ht="15">
      <c r="A262" s="8" t="s">
        <v>47</v>
      </c>
      <c r="B262" s="21">
        <v>0</v>
      </c>
      <c r="C262" s="3"/>
      <c r="D262" s="10"/>
      <c r="E262" s="10"/>
      <c r="F262" s="10"/>
      <c r="H262" s="3"/>
    </row>
    <row r="263" spans="1:8" ht="15">
      <c r="A263" s="2" t="s">
        <v>0</v>
      </c>
      <c r="B263" s="21"/>
      <c r="C263" s="3"/>
      <c r="D263" s="10"/>
      <c r="E263" s="10"/>
      <c r="F263" s="10"/>
      <c r="H263" s="3"/>
    </row>
    <row r="264" spans="1:8" ht="15">
      <c r="A264" s="4" t="s">
        <v>1</v>
      </c>
      <c r="B264" s="21">
        <v>0</v>
      </c>
      <c r="C264" s="3"/>
      <c r="D264" s="10"/>
      <c r="E264" s="10"/>
      <c r="F264" s="10"/>
      <c r="H264" s="3"/>
    </row>
    <row r="265" spans="1:8" ht="15">
      <c r="A265" s="4" t="s">
        <v>2</v>
      </c>
      <c r="B265" s="21">
        <v>0</v>
      </c>
      <c r="C265" s="3"/>
      <c r="D265" s="10"/>
      <c r="E265" s="10"/>
      <c r="F265" s="10"/>
      <c r="H265" s="3"/>
    </row>
    <row r="266" spans="1:8" ht="15">
      <c r="A266" s="4"/>
      <c r="B266" s="21"/>
      <c r="C266" s="3"/>
      <c r="D266" s="10"/>
      <c r="E266" s="10"/>
      <c r="F266" s="10"/>
      <c r="H266" s="3"/>
    </row>
    <row r="267" spans="1:8" ht="15">
      <c r="A267" s="8" t="s">
        <v>48</v>
      </c>
      <c r="B267" s="21">
        <v>21.35570597746413</v>
      </c>
      <c r="C267" s="3"/>
      <c r="D267" s="10"/>
      <c r="E267" s="10"/>
      <c r="F267" s="10"/>
      <c r="H267" s="3"/>
    </row>
    <row r="268" spans="1:8" ht="15">
      <c r="A268" s="2" t="s">
        <v>0</v>
      </c>
      <c r="B268" s="21"/>
      <c r="C268" s="3"/>
      <c r="D268" s="10"/>
      <c r="E268" s="10"/>
      <c r="F268" s="10"/>
      <c r="H268" s="3"/>
    </row>
    <row r="269" spans="1:8" ht="15">
      <c r="A269" s="4" t="s">
        <v>1</v>
      </c>
      <c r="B269" s="21">
        <v>0</v>
      </c>
      <c r="C269" s="3"/>
      <c r="D269" s="10"/>
      <c r="E269" s="10"/>
      <c r="F269" s="10"/>
      <c r="H269" s="3"/>
    </row>
    <row r="270" spans="1:8" ht="15">
      <c r="A270" s="4" t="s">
        <v>2</v>
      </c>
      <c r="B270" s="21">
        <v>0</v>
      </c>
      <c r="C270" s="3"/>
      <c r="D270" s="10"/>
      <c r="E270" s="10"/>
      <c r="F270" s="10"/>
      <c r="H270" s="3"/>
    </row>
    <row r="271" spans="1:8" ht="15">
      <c r="A271" s="4"/>
      <c r="B271" s="21"/>
      <c r="C271" s="3"/>
      <c r="D271" s="10"/>
      <c r="E271" s="10"/>
      <c r="F271" s="10"/>
      <c r="H271" s="3"/>
    </row>
    <row r="272" spans="1:8" ht="15">
      <c r="A272" s="8" t="s">
        <v>49</v>
      </c>
      <c r="B272" s="21">
        <v>1.7941543144934</v>
      </c>
      <c r="C272" s="3"/>
      <c r="D272" s="10"/>
      <c r="E272" s="10"/>
      <c r="F272" s="10"/>
      <c r="H272" s="3"/>
    </row>
    <row r="273" spans="1:8" ht="15">
      <c r="A273" s="2" t="s">
        <v>0</v>
      </c>
      <c r="B273" s="21"/>
      <c r="C273" s="3"/>
      <c r="D273" s="10"/>
      <c r="E273" s="10"/>
      <c r="F273" s="10"/>
      <c r="H273" s="3"/>
    </row>
    <row r="274" spans="1:8" ht="15">
      <c r="A274" s="4" t="s">
        <v>1</v>
      </c>
      <c r="B274" s="21">
        <v>0</v>
      </c>
      <c r="C274" s="3"/>
      <c r="D274" s="10"/>
      <c r="E274" s="10"/>
      <c r="F274" s="10"/>
      <c r="H274" s="3"/>
    </row>
    <row r="275" spans="1:8" ht="15">
      <c r="A275" s="4" t="s">
        <v>2</v>
      </c>
      <c r="B275" s="21">
        <v>0</v>
      </c>
      <c r="C275" s="3"/>
      <c r="D275" s="10"/>
      <c r="E275" s="10"/>
      <c r="F275" s="10"/>
      <c r="H275" s="3"/>
    </row>
    <row r="276" spans="1:8" ht="15">
      <c r="A276" s="4"/>
      <c r="B276" s="21"/>
      <c r="C276" s="3"/>
      <c r="D276" s="10"/>
      <c r="E276" s="10"/>
      <c r="F276" s="10"/>
      <c r="H276" s="3"/>
    </row>
    <row r="277" spans="1:8" ht="25.5">
      <c r="A277" s="8" t="s">
        <v>50</v>
      </c>
      <c r="B277" s="21">
        <v>1.731092422244994</v>
      </c>
      <c r="C277" s="3"/>
      <c r="D277" s="10"/>
      <c r="E277" s="10"/>
      <c r="F277" s="10"/>
      <c r="H277" s="3"/>
    </row>
    <row r="278" spans="1:8" ht="15">
      <c r="A278" s="2" t="s">
        <v>0</v>
      </c>
      <c r="B278" s="21"/>
      <c r="C278" s="3"/>
      <c r="D278" s="10"/>
      <c r="E278" s="10"/>
      <c r="F278" s="10"/>
      <c r="H278" s="3"/>
    </row>
    <row r="279" spans="1:8" ht="15">
      <c r="A279" s="4" t="s">
        <v>1</v>
      </c>
      <c r="B279" s="21">
        <v>0</v>
      </c>
      <c r="C279" s="3"/>
      <c r="D279" s="10"/>
      <c r="E279" s="10"/>
      <c r="F279" s="10"/>
      <c r="H279" s="3"/>
    </row>
    <row r="280" spans="1:8" ht="15">
      <c r="A280" s="4" t="s">
        <v>2</v>
      </c>
      <c r="B280" s="21">
        <v>0</v>
      </c>
      <c r="C280" s="3"/>
      <c r="D280" s="10"/>
      <c r="E280" s="10"/>
      <c r="F280" s="10"/>
      <c r="H280" s="3"/>
    </row>
    <row r="281" spans="1:8" ht="15">
      <c r="A281" s="4"/>
      <c r="B281" s="21"/>
      <c r="C281" s="3"/>
      <c r="D281" s="10"/>
      <c r="E281" s="10"/>
      <c r="F281" s="10"/>
      <c r="H281" s="3"/>
    </row>
    <row r="282" spans="1:8" ht="15">
      <c r="A282" s="8" t="s">
        <v>51</v>
      </c>
      <c r="B282" s="21">
        <v>10.91259180062075</v>
      </c>
      <c r="C282" s="3"/>
      <c r="D282" s="10"/>
      <c r="E282" s="10"/>
      <c r="F282" s="10"/>
      <c r="H282" s="3"/>
    </row>
    <row r="283" spans="1:8" ht="15">
      <c r="A283" s="2" t="s">
        <v>0</v>
      </c>
      <c r="B283" s="17">
        <v>1</v>
      </c>
      <c r="C283" s="3"/>
      <c r="D283" s="10"/>
      <c r="E283" s="10"/>
      <c r="F283" s="10"/>
      <c r="H283" s="3"/>
    </row>
    <row r="284" spans="1:8" ht="15">
      <c r="A284" s="4" t="s">
        <v>1</v>
      </c>
      <c r="B284" s="21">
        <v>0</v>
      </c>
      <c r="C284" s="3"/>
      <c r="D284" s="10"/>
      <c r="E284" s="10"/>
      <c r="F284" s="10"/>
      <c r="H284" s="3"/>
    </row>
    <row r="285" spans="1:8" ht="15">
      <c r="A285" s="4" t="s">
        <v>2</v>
      </c>
      <c r="B285" s="21">
        <v>0</v>
      </c>
      <c r="C285" s="3"/>
      <c r="D285" s="10"/>
      <c r="E285" s="10"/>
      <c r="F285" s="10"/>
      <c r="H285" s="3"/>
    </row>
    <row r="286" spans="1:8" ht="15">
      <c r="A286" s="4" t="s">
        <v>0</v>
      </c>
      <c r="B286" s="21"/>
      <c r="C286" s="3"/>
      <c r="D286" s="10"/>
      <c r="E286" s="10"/>
      <c r="F286" s="10"/>
      <c r="H286" s="3"/>
    </row>
    <row r="287" spans="1:8" ht="15">
      <c r="A287" s="3"/>
      <c r="B287" s="19"/>
      <c r="C287" s="3"/>
      <c r="D287" s="10"/>
      <c r="E287" s="10"/>
      <c r="F287" s="10"/>
      <c r="H287" s="3"/>
    </row>
    <row r="288" spans="1:8" ht="15">
      <c r="A288" s="8" t="s">
        <v>52</v>
      </c>
      <c r="B288" s="21">
        <v>5.999072164597884</v>
      </c>
      <c r="C288" s="3"/>
      <c r="D288" s="10"/>
      <c r="E288" s="10"/>
      <c r="F288" s="10"/>
      <c r="H288" s="3"/>
    </row>
    <row r="289" spans="1:8" ht="15">
      <c r="A289" s="2" t="s">
        <v>0</v>
      </c>
      <c r="B289" s="17">
        <v>66</v>
      </c>
      <c r="C289" s="3"/>
      <c r="D289" s="10"/>
      <c r="E289" s="10"/>
      <c r="F289" s="10"/>
      <c r="H289" s="3"/>
    </row>
    <row r="290" spans="1:8" ht="15">
      <c r="A290" s="4" t="s">
        <v>1</v>
      </c>
      <c r="B290" s="21">
        <v>0</v>
      </c>
      <c r="C290" s="3"/>
      <c r="D290" s="10"/>
      <c r="E290" s="10"/>
      <c r="F290" s="10"/>
      <c r="H290" s="3"/>
    </row>
    <row r="291" spans="1:8" ht="15">
      <c r="A291" s="4" t="s">
        <v>2</v>
      </c>
      <c r="B291" s="21">
        <v>0</v>
      </c>
      <c r="C291" s="3"/>
      <c r="D291" s="10"/>
      <c r="E291" s="10"/>
      <c r="F291" s="10"/>
      <c r="H291" s="3"/>
    </row>
    <row r="292" spans="1:8" ht="15">
      <c r="A292" s="4" t="s">
        <v>0</v>
      </c>
      <c r="B292" s="21"/>
      <c r="C292" s="3"/>
      <c r="D292" s="10"/>
      <c r="E292" s="10"/>
      <c r="F292" s="10"/>
      <c r="H292" s="3"/>
    </row>
    <row r="293" spans="1:8" ht="15">
      <c r="A293" s="4"/>
      <c r="B293" s="21"/>
      <c r="C293" s="3"/>
      <c r="D293" s="10"/>
      <c r="E293" s="10"/>
      <c r="F293" s="10"/>
      <c r="H293" s="3"/>
    </row>
    <row r="294" spans="1:8" ht="25.5">
      <c r="A294" s="8" t="s">
        <v>53</v>
      </c>
      <c r="B294" s="21">
        <v>0</v>
      </c>
      <c r="C294" s="3"/>
      <c r="D294" s="10"/>
      <c r="E294" s="10"/>
      <c r="F294" s="10"/>
      <c r="H294" s="3"/>
    </row>
    <row r="295" spans="1:8" ht="15">
      <c r="A295" s="2" t="s">
        <v>0</v>
      </c>
      <c r="B295" s="21"/>
      <c r="C295" s="3"/>
      <c r="D295" s="10"/>
      <c r="E295" s="10"/>
      <c r="F295" s="10"/>
      <c r="H295" s="3"/>
    </row>
    <row r="296" spans="1:8" ht="15">
      <c r="A296" s="4" t="s">
        <v>1</v>
      </c>
      <c r="B296" s="21">
        <v>0</v>
      </c>
      <c r="C296" s="3"/>
      <c r="D296" s="10"/>
      <c r="E296" s="10"/>
      <c r="F296" s="10"/>
      <c r="H296" s="3"/>
    </row>
    <row r="297" spans="1:8" ht="15">
      <c r="A297" s="4" t="s">
        <v>2</v>
      </c>
      <c r="B297" s="21">
        <v>0</v>
      </c>
      <c r="C297" s="3"/>
      <c r="D297" s="10"/>
      <c r="E297" s="10"/>
      <c r="F297" s="10"/>
      <c r="H297" s="3"/>
    </row>
    <row r="298" spans="1:8" ht="15">
      <c r="A298" s="4"/>
      <c r="B298" s="21"/>
      <c r="C298" s="3"/>
      <c r="D298" s="10"/>
      <c r="E298" s="10"/>
      <c r="F298" s="10"/>
      <c r="H298" s="3"/>
    </row>
    <row r="299" spans="1:8" ht="25.5">
      <c r="A299" s="8" t="s">
        <v>54</v>
      </c>
      <c r="B299" s="21">
        <v>0.37658518925247</v>
      </c>
      <c r="C299" s="3"/>
      <c r="D299" s="10"/>
      <c r="E299" s="10"/>
      <c r="F299" s="10"/>
      <c r="H299" s="3"/>
    </row>
    <row r="300" spans="1:8" ht="15">
      <c r="A300" s="2" t="s">
        <v>0</v>
      </c>
      <c r="B300" s="21"/>
      <c r="C300" s="3"/>
      <c r="D300" s="10"/>
      <c r="E300" s="10"/>
      <c r="F300" s="10"/>
      <c r="H300" s="3"/>
    </row>
    <row r="301" spans="1:8" ht="15">
      <c r="A301" s="4" t="s">
        <v>1</v>
      </c>
      <c r="B301" s="21">
        <v>0</v>
      </c>
      <c r="C301" s="3"/>
      <c r="D301" s="10"/>
      <c r="E301" s="10"/>
      <c r="F301" s="10"/>
      <c r="H301" s="3"/>
    </row>
    <row r="302" spans="1:8" ht="15">
      <c r="A302" s="4" t="s">
        <v>2</v>
      </c>
      <c r="B302" s="21">
        <v>0</v>
      </c>
      <c r="C302" s="3"/>
      <c r="D302" s="10"/>
      <c r="E302" s="10"/>
      <c r="F302" s="10"/>
      <c r="H302" s="3"/>
    </row>
    <row r="303" spans="1:8" ht="15">
      <c r="A303" s="4"/>
      <c r="B303" s="21"/>
      <c r="C303" s="3"/>
      <c r="D303" s="10"/>
      <c r="E303" s="10"/>
      <c r="F303" s="10"/>
      <c r="H303" s="3"/>
    </row>
    <row r="304" spans="1:8" ht="25.5">
      <c r="A304" s="8" t="s">
        <v>55</v>
      </c>
      <c r="B304" s="21">
        <v>0</v>
      </c>
      <c r="C304" s="3"/>
      <c r="D304" s="10"/>
      <c r="E304" s="10"/>
      <c r="F304" s="10"/>
      <c r="H304" s="3"/>
    </row>
    <row r="305" spans="1:8" ht="15">
      <c r="A305" s="2" t="s">
        <v>0</v>
      </c>
      <c r="B305" s="21"/>
      <c r="C305" s="3"/>
      <c r="D305" s="10"/>
      <c r="E305" s="10"/>
      <c r="F305" s="10"/>
      <c r="H305" s="3"/>
    </row>
    <row r="306" spans="1:8" ht="15">
      <c r="A306" s="4" t="s">
        <v>1</v>
      </c>
      <c r="B306" s="21">
        <v>0</v>
      </c>
      <c r="C306" s="3"/>
      <c r="D306" s="10"/>
      <c r="E306" s="10"/>
      <c r="F306" s="10"/>
      <c r="H306" s="3"/>
    </row>
    <row r="307" spans="1:8" ht="15">
      <c r="A307" s="4" t="s">
        <v>2</v>
      </c>
      <c r="B307" s="21">
        <v>0</v>
      </c>
      <c r="C307" s="3"/>
      <c r="D307" s="10"/>
      <c r="E307" s="10"/>
      <c r="F307" s="10"/>
      <c r="H307" s="3"/>
    </row>
    <row r="308" spans="1:8" ht="15">
      <c r="A308" s="4"/>
      <c r="B308" s="21"/>
      <c r="C308" s="3"/>
      <c r="D308" s="10"/>
      <c r="E308" s="10"/>
      <c r="F308" s="10"/>
      <c r="H308" s="3"/>
    </row>
    <row r="309" spans="1:8" ht="15">
      <c r="A309" s="8" t="s">
        <v>56</v>
      </c>
      <c r="B309" s="22">
        <v>3.3533222851026396</v>
      </c>
      <c r="C309" s="3"/>
      <c r="D309" s="10"/>
      <c r="E309" s="10"/>
      <c r="F309" s="10"/>
      <c r="H309" s="3"/>
    </row>
    <row r="310" spans="1:8" ht="15">
      <c r="A310" s="2" t="s">
        <v>0</v>
      </c>
      <c r="B310" s="23"/>
      <c r="C310" s="3"/>
      <c r="D310" s="10"/>
      <c r="E310" s="10"/>
      <c r="F310" s="10"/>
      <c r="H310" s="3"/>
    </row>
    <row r="311" spans="1:8" ht="15">
      <c r="A311" s="4" t="s">
        <v>1</v>
      </c>
      <c r="B311" s="23">
        <v>0</v>
      </c>
      <c r="C311" s="3"/>
      <c r="D311" s="10"/>
      <c r="E311" s="10"/>
      <c r="F311" s="10"/>
      <c r="H311" s="3"/>
    </row>
    <row r="312" spans="1:8" ht="15">
      <c r="A312" s="4" t="s">
        <v>2</v>
      </c>
      <c r="B312" s="23">
        <v>0</v>
      </c>
      <c r="C312" s="3"/>
      <c r="D312" s="10"/>
      <c r="E312" s="10"/>
      <c r="F312" s="10"/>
      <c r="H312" s="3"/>
    </row>
    <row r="313" spans="1:8" ht="15">
      <c r="A313" s="4"/>
      <c r="B313" s="23"/>
      <c r="C313" s="3"/>
      <c r="D313" s="10"/>
      <c r="E313" s="10"/>
      <c r="F313" s="10"/>
      <c r="H313" s="3"/>
    </row>
    <row r="314" spans="1:8" ht="15">
      <c r="A314" s="8" t="s">
        <v>57</v>
      </c>
      <c r="B314" s="23">
        <v>0</v>
      </c>
      <c r="C314" s="3"/>
      <c r="D314" s="10"/>
      <c r="E314" s="10"/>
      <c r="F314" s="10"/>
      <c r="H314" s="3"/>
    </row>
    <row r="315" spans="1:8" ht="15">
      <c r="A315" s="2" t="s">
        <v>0</v>
      </c>
      <c r="B315" s="23"/>
      <c r="C315" s="3"/>
      <c r="D315" s="10"/>
      <c r="E315" s="10"/>
      <c r="F315" s="10"/>
      <c r="H315" s="3"/>
    </row>
    <row r="316" spans="1:8" ht="15">
      <c r="A316" s="4" t="s">
        <v>1</v>
      </c>
      <c r="B316" s="23">
        <v>0</v>
      </c>
      <c r="C316" s="3"/>
      <c r="D316" s="10"/>
      <c r="E316" s="10"/>
      <c r="F316" s="10"/>
      <c r="H316" s="3"/>
    </row>
    <row r="317" spans="1:8" ht="15">
      <c r="A317" s="4" t="s">
        <v>2</v>
      </c>
      <c r="B317" s="23">
        <v>0</v>
      </c>
      <c r="C317" s="3"/>
      <c r="D317" s="10"/>
      <c r="E317" s="10"/>
      <c r="F317" s="10"/>
      <c r="H317" s="3"/>
    </row>
    <row r="318" spans="1:8" ht="15">
      <c r="A318" s="4"/>
      <c r="B318" s="23"/>
      <c r="C318" s="3"/>
      <c r="D318" s="10"/>
      <c r="E318" s="10"/>
      <c r="F318" s="10"/>
      <c r="H318" s="3"/>
    </row>
    <row r="319" spans="1:8" ht="15">
      <c r="A319" s="8" t="s">
        <v>58</v>
      </c>
      <c r="B319" s="23">
        <v>0</v>
      </c>
      <c r="C319" s="3"/>
      <c r="D319" s="10"/>
      <c r="E319" s="10"/>
      <c r="F319" s="10"/>
      <c r="H319" s="3"/>
    </row>
    <row r="320" spans="1:8" ht="15">
      <c r="A320" s="2" t="s">
        <v>0</v>
      </c>
      <c r="B320" s="23"/>
      <c r="C320" s="3"/>
      <c r="D320" s="10"/>
      <c r="E320" s="10"/>
      <c r="F320" s="10"/>
      <c r="H320" s="3"/>
    </row>
    <row r="321" spans="1:8" ht="15">
      <c r="A321" s="4" t="s">
        <v>1</v>
      </c>
      <c r="B321" s="23">
        <v>0</v>
      </c>
      <c r="C321" s="3"/>
      <c r="D321" s="10"/>
      <c r="E321" s="10"/>
      <c r="F321" s="10"/>
      <c r="H321" s="3"/>
    </row>
    <row r="322" spans="1:8" ht="15">
      <c r="A322" s="4" t="s">
        <v>2</v>
      </c>
      <c r="B322" s="23">
        <v>0</v>
      </c>
      <c r="C322" s="3"/>
      <c r="D322" s="10"/>
      <c r="E322" s="10"/>
      <c r="F322" s="10"/>
      <c r="H322" s="3"/>
    </row>
    <row r="323" spans="1:8" ht="15">
      <c r="A323" s="4"/>
      <c r="B323" s="23"/>
      <c r="C323" s="3"/>
      <c r="D323" s="10"/>
      <c r="E323" s="10"/>
      <c r="F323" s="10"/>
      <c r="H323" s="3"/>
    </row>
    <row r="324" spans="1:8" ht="15">
      <c r="A324" s="8" t="s">
        <v>59</v>
      </c>
      <c r="B324" s="23">
        <v>0</v>
      </c>
      <c r="C324" s="3"/>
      <c r="D324" s="10"/>
      <c r="E324" s="10"/>
      <c r="F324" s="10"/>
      <c r="H324" s="3"/>
    </row>
    <row r="325" spans="1:8" ht="15">
      <c r="A325" s="2" t="s">
        <v>0</v>
      </c>
      <c r="B325" s="23"/>
      <c r="C325" s="3"/>
      <c r="D325" s="10"/>
      <c r="E325" s="10"/>
      <c r="F325" s="10"/>
      <c r="H325" s="3"/>
    </row>
    <row r="326" spans="1:8" ht="15">
      <c r="A326" s="4" t="s">
        <v>1</v>
      </c>
      <c r="B326" s="23">
        <v>0</v>
      </c>
      <c r="C326" s="3"/>
      <c r="D326" s="10"/>
      <c r="E326" s="10"/>
      <c r="F326" s="10"/>
      <c r="H326" s="3"/>
    </row>
    <row r="327" spans="1:8" ht="15">
      <c r="A327" s="4" t="s">
        <v>2</v>
      </c>
      <c r="B327" s="23">
        <v>0</v>
      </c>
      <c r="C327" s="3"/>
      <c r="D327" s="10"/>
      <c r="E327" s="10"/>
      <c r="F327" s="10"/>
      <c r="H327" s="3"/>
    </row>
    <row r="328" spans="1:8" ht="15">
      <c r="A328" s="4"/>
      <c r="B328" s="23"/>
      <c r="C328" s="3"/>
      <c r="D328" s="10"/>
      <c r="E328" s="10"/>
      <c r="F328" s="10"/>
      <c r="H328" s="3"/>
    </row>
    <row r="329" spans="1:8" ht="25.5">
      <c r="A329" s="8" t="s">
        <v>60</v>
      </c>
      <c r="B329" s="23">
        <v>0</v>
      </c>
      <c r="C329" s="3"/>
      <c r="D329" s="10"/>
      <c r="E329" s="10"/>
      <c r="F329" s="10"/>
      <c r="H329" s="3"/>
    </row>
    <row r="330" spans="1:8" ht="15">
      <c r="A330" s="2" t="s">
        <v>0</v>
      </c>
      <c r="B330" s="23"/>
      <c r="C330" s="3"/>
      <c r="D330" s="10"/>
      <c r="E330" s="10"/>
      <c r="F330" s="10"/>
      <c r="H330" s="3"/>
    </row>
    <row r="331" spans="1:8" ht="15">
      <c r="A331" s="4" t="s">
        <v>1</v>
      </c>
      <c r="B331" s="23">
        <v>0</v>
      </c>
      <c r="C331" s="3"/>
      <c r="D331" s="10"/>
      <c r="E331" s="10"/>
      <c r="F331" s="10"/>
      <c r="H331" s="3"/>
    </row>
    <row r="332" spans="1:8" ht="15">
      <c r="A332" s="4" t="s">
        <v>2</v>
      </c>
      <c r="B332" s="23">
        <v>0</v>
      </c>
      <c r="C332" s="3"/>
      <c r="D332" s="10"/>
      <c r="E332" s="10"/>
      <c r="F332" s="10"/>
      <c r="H332" s="3"/>
    </row>
    <row r="333" spans="1:8" ht="15">
      <c r="A333" s="4"/>
      <c r="B333" s="23"/>
      <c r="C333" s="3"/>
      <c r="D333" s="10"/>
      <c r="E333" s="10"/>
      <c r="F333" s="10"/>
      <c r="H333" s="3"/>
    </row>
    <row r="334" spans="1:8" ht="25.5">
      <c r="A334" s="8" t="s">
        <v>61</v>
      </c>
      <c r="B334" s="23">
        <v>0</v>
      </c>
      <c r="C334" s="3"/>
      <c r="D334" s="10"/>
      <c r="E334" s="10"/>
      <c r="F334" s="10"/>
      <c r="H334" s="3"/>
    </row>
    <row r="335" spans="1:8" ht="15">
      <c r="A335" s="2" t="s">
        <v>0</v>
      </c>
      <c r="B335" s="23"/>
      <c r="C335" s="3"/>
      <c r="D335" s="10"/>
      <c r="E335" s="10"/>
      <c r="F335" s="10"/>
      <c r="H335" s="3"/>
    </row>
    <row r="336" spans="1:8" ht="15">
      <c r="A336" s="4" t="s">
        <v>1</v>
      </c>
      <c r="B336" s="23">
        <v>0</v>
      </c>
      <c r="C336" s="3"/>
      <c r="D336" s="10"/>
      <c r="E336" s="10"/>
      <c r="F336" s="10"/>
      <c r="H336" s="3"/>
    </row>
    <row r="337" spans="1:8" ht="15">
      <c r="A337" s="4" t="s">
        <v>2</v>
      </c>
      <c r="B337" s="23">
        <v>0</v>
      </c>
      <c r="C337" s="3"/>
      <c r="D337" s="10"/>
      <c r="E337" s="10"/>
      <c r="F337" s="10"/>
      <c r="H337" s="3"/>
    </row>
    <row r="338" spans="1:8" ht="15">
      <c r="A338" s="3"/>
      <c r="B338" s="19"/>
      <c r="C338" s="3"/>
      <c r="D338" s="10"/>
      <c r="E338" s="10"/>
      <c r="F338" s="10"/>
      <c r="H338" s="3"/>
    </row>
    <row r="339" spans="2:6" ht="15">
      <c r="B339" s="20"/>
      <c r="D339" s="11"/>
      <c r="E339" s="10"/>
      <c r="F339" s="10"/>
    </row>
  </sheetData>
  <sheetProtection/>
  <mergeCells count="2">
    <mergeCell ref="D5:E5"/>
    <mergeCell ref="G5:H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C163"/>
  <sheetViews>
    <sheetView tabSelected="1" zoomScale="80" zoomScaleNormal="80" zoomScalePageLayoutView="0" workbookViewId="0" topLeftCell="A1">
      <selection activeCell="A21" sqref="A21"/>
    </sheetView>
  </sheetViews>
  <sheetFormatPr defaultColWidth="12.57421875" defaultRowHeight="15"/>
  <cols>
    <col min="1" max="1" width="3.7109375" style="26" customWidth="1"/>
    <col min="2" max="2" width="3.8515625" style="26" customWidth="1"/>
    <col min="3" max="3" width="42.421875" style="26" customWidth="1"/>
    <col min="4" max="4" width="17.7109375" style="26" customWidth="1"/>
    <col min="5" max="5" width="20.421875" style="26" customWidth="1"/>
    <col min="6" max="6" width="17.7109375" style="26" customWidth="1"/>
    <col min="7" max="7" width="4.00390625" style="42" customWidth="1"/>
    <col min="8" max="8" width="15.7109375" style="42" customWidth="1"/>
    <col min="9" max="10" width="13.421875" style="27" customWidth="1"/>
    <col min="11" max="11" width="15.421875" style="27" customWidth="1"/>
    <col min="12" max="24" width="13.421875" style="27" customWidth="1"/>
    <col min="25" max="25" width="3.140625" style="27" customWidth="1"/>
    <col min="26" max="26" width="16.8515625" style="27" customWidth="1"/>
    <col min="27" max="29" width="13.7109375" style="27" customWidth="1"/>
    <col min="30" max="16384" width="12.57421875" style="26" customWidth="1"/>
  </cols>
  <sheetData>
    <row r="1" ht="27.75" customHeight="1">
      <c r="A1" s="52" t="s">
        <v>137</v>
      </c>
    </row>
    <row r="2" spans="7:29" s="37" customFormat="1" ht="15.75">
      <c r="G2" s="44"/>
      <c r="H2" s="44"/>
      <c r="I2" s="38"/>
      <c r="J2" s="38"/>
      <c r="K2" s="38"/>
      <c r="L2" s="38"/>
      <c r="M2" s="38"/>
      <c r="N2" s="38"/>
      <c r="O2" s="38"/>
      <c r="P2" s="38"/>
      <c r="Q2" s="38"/>
      <c r="R2" s="38"/>
      <c r="S2" s="38"/>
      <c r="T2" s="38"/>
      <c r="U2" s="38"/>
      <c r="V2" s="38"/>
      <c r="W2" s="38"/>
      <c r="X2" s="38"/>
      <c r="Y2" s="38"/>
      <c r="Z2" s="38"/>
      <c r="AA2" s="38"/>
      <c r="AB2" s="38"/>
      <c r="AC2" s="38"/>
    </row>
    <row r="3" spans="1:29" s="37" customFormat="1" ht="18.75">
      <c r="A3" s="41"/>
      <c r="B3" s="41"/>
      <c r="C3" s="41"/>
      <c r="G3" s="44"/>
      <c r="H3" s="44"/>
      <c r="I3" s="54"/>
      <c r="J3" s="38"/>
      <c r="K3" s="38"/>
      <c r="L3" s="38"/>
      <c r="M3" s="38"/>
      <c r="N3" s="38"/>
      <c r="O3" s="38"/>
      <c r="P3" s="38"/>
      <c r="Q3" s="38"/>
      <c r="R3" s="38"/>
      <c r="S3" s="38"/>
      <c r="T3" s="38"/>
      <c r="U3" s="38"/>
      <c r="V3" s="38"/>
      <c r="W3" s="38"/>
      <c r="X3" s="38"/>
      <c r="Y3" s="38"/>
      <c r="Z3" s="38"/>
      <c r="AA3" s="38"/>
      <c r="AB3" s="38"/>
      <c r="AC3" s="38"/>
    </row>
    <row r="4" spans="1:29" s="37" customFormat="1" ht="18.75">
      <c r="A4" s="41"/>
      <c r="B4" s="41"/>
      <c r="C4" s="41"/>
      <c r="G4" s="44"/>
      <c r="H4" s="69" t="s">
        <v>121</v>
      </c>
      <c r="J4" s="38"/>
      <c r="K4" s="38"/>
      <c r="L4" s="38"/>
      <c r="M4" s="38"/>
      <c r="N4" s="38"/>
      <c r="O4" s="38"/>
      <c r="P4" s="38"/>
      <c r="Q4" s="38"/>
      <c r="R4" s="38"/>
      <c r="S4" s="38"/>
      <c r="T4" s="38"/>
      <c r="U4" s="38"/>
      <c r="V4" s="38"/>
      <c r="W4" s="38"/>
      <c r="X4" s="38"/>
      <c r="Y4" s="38"/>
      <c r="Z4" s="38"/>
      <c r="AA4" s="38"/>
      <c r="AB4" s="38"/>
      <c r="AC4" s="38"/>
    </row>
    <row r="5" spans="1:29" s="37" customFormat="1" ht="78.75">
      <c r="A5" s="40"/>
      <c r="B5" s="40"/>
      <c r="C5" s="40"/>
      <c r="D5" s="53" t="s">
        <v>126</v>
      </c>
      <c r="E5" s="53" t="s">
        <v>91</v>
      </c>
      <c r="F5" s="53" t="s">
        <v>139</v>
      </c>
      <c r="G5" s="28"/>
      <c r="H5" s="70"/>
      <c r="I5" s="39" t="s">
        <v>90</v>
      </c>
      <c r="J5" s="39" t="s">
        <v>89</v>
      </c>
      <c r="K5" s="39" t="s">
        <v>88</v>
      </c>
      <c r="L5" s="39" t="s">
        <v>87</v>
      </c>
      <c r="M5" s="39" t="s">
        <v>86</v>
      </c>
      <c r="N5" s="39" t="s">
        <v>85</v>
      </c>
      <c r="O5" s="39" t="s">
        <v>84</v>
      </c>
      <c r="P5" s="39" t="s">
        <v>83</v>
      </c>
      <c r="Q5" s="39" t="s">
        <v>82</v>
      </c>
      <c r="R5" s="39" t="s">
        <v>81</v>
      </c>
      <c r="S5" s="39" t="s">
        <v>80</v>
      </c>
      <c r="T5" s="39" t="s">
        <v>79</v>
      </c>
      <c r="U5" s="39" t="s">
        <v>78</v>
      </c>
      <c r="V5" s="39" t="s">
        <v>77</v>
      </c>
      <c r="W5" s="39" t="s">
        <v>76</v>
      </c>
      <c r="X5" s="39" t="s">
        <v>75</v>
      </c>
      <c r="Y5" s="39"/>
      <c r="Z5" s="39" t="s">
        <v>70</v>
      </c>
      <c r="AA5" s="38"/>
      <c r="AB5" s="38"/>
      <c r="AC5" s="38"/>
    </row>
    <row r="6" spans="1:29" s="37" customFormat="1" ht="15.75">
      <c r="A6" s="40"/>
      <c r="B6" s="40"/>
      <c r="C6" s="40"/>
      <c r="D6" s="55"/>
      <c r="E6" s="55"/>
      <c r="F6" s="55"/>
      <c r="G6" s="28"/>
      <c r="H6" s="71"/>
      <c r="I6" s="38"/>
      <c r="J6" s="38"/>
      <c r="K6" s="38"/>
      <c r="L6" s="38"/>
      <c r="M6" s="38"/>
      <c r="N6" s="38"/>
      <c r="O6" s="38"/>
      <c r="P6" s="38"/>
      <c r="Q6" s="38"/>
      <c r="R6" s="38"/>
      <c r="S6" s="38"/>
      <c r="T6" s="38"/>
      <c r="U6" s="38"/>
      <c r="V6" s="38"/>
      <c r="W6" s="38"/>
      <c r="X6" s="38"/>
      <c r="Y6" s="38"/>
      <c r="Z6" s="38"/>
      <c r="AA6" s="38"/>
      <c r="AB6" s="38"/>
      <c r="AC6" s="38"/>
    </row>
    <row r="7" spans="1:29" s="36" customFormat="1" ht="20.25" customHeight="1">
      <c r="A7" s="28" t="s">
        <v>123</v>
      </c>
      <c r="B7" s="28"/>
      <c r="C7" s="28"/>
      <c r="D7" s="36">
        <v>81</v>
      </c>
      <c r="E7" s="36">
        <v>28889393.047707215</v>
      </c>
      <c r="F7" s="36">
        <v>13889.131272936162</v>
      </c>
      <c r="H7" s="68" t="s">
        <v>122</v>
      </c>
      <c r="I7" s="36">
        <v>2037.8968820167395</v>
      </c>
      <c r="J7" s="36">
        <v>1772.5547950885796</v>
      </c>
      <c r="K7" s="36">
        <v>1319.5207977955324</v>
      </c>
      <c r="L7" s="36">
        <v>1134.3803446388656</v>
      </c>
      <c r="M7" s="36">
        <v>485.39926239034884</v>
      </c>
      <c r="N7" s="36">
        <v>707.2182470123953</v>
      </c>
      <c r="O7" s="36">
        <v>808.2041408864027</v>
      </c>
      <c r="P7" s="36">
        <v>430.59489755234307</v>
      </c>
      <c r="Q7" s="36">
        <v>629.5611511145833</v>
      </c>
      <c r="R7" s="36">
        <v>1106.1388593167785</v>
      </c>
      <c r="S7" s="36">
        <v>626.0269780728723</v>
      </c>
      <c r="T7" s="36">
        <v>420.5805366800159</v>
      </c>
      <c r="U7" s="36">
        <v>481.6928151850693</v>
      </c>
      <c r="V7" s="36">
        <v>808.6877360920371</v>
      </c>
      <c r="W7" s="36">
        <v>186.30922164666316</v>
      </c>
      <c r="X7" s="36">
        <v>179.75440942424376</v>
      </c>
      <c r="Z7" s="36">
        <v>754.6101980226897</v>
      </c>
      <c r="AC7" s="58"/>
    </row>
    <row r="8" spans="8:29" s="24" customFormat="1" ht="14.25" customHeight="1">
      <c r="H8" s="68"/>
      <c r="I8" s="36"/>
      <c r="J8" s="36"/>
      <c r="K8" s="36"/>
      <c r="L8" s="36"/>
      <c r="M8" s="36"/>
      <c r="N8" s="36"/>
      <c r="O8" s="36"/>
      <c r="P8" s="36"/>
      <c r="Q8" s="36"/>
      <c r="R8" s="36"/>
      <c r="S8" s="36"/>
      <c r="T8" s="36"/>
      <c r="U8" s="36"/>
      <c r="V8" s="36"/>
      <c r="W8" s="36"/>
      <c r="X8" s="36"/>
      <c r="Y8" s="36"/>
      <c r="Z8" s="36"/>
      <c r="AA8" s="36"/>
      <c r="AB8" s="36"/>
      <c r="AC8" s="25"/>
    </row>
    <row r="9" spans="2:29" s="24" customFormat="1" ht="20.25" customHeight="1">
      <c r="B9" s="28" t="s">
        <v>124</v>
      </c>
      <c r="D9" s="24">
        <v>46</v>
      </c>
      <c r="E9" s="30">
        <v>20967912.3687658</v>
      </c>
      <c r="F9" s="24">
        <v>10081</v>
      </c>
      <c r="H9" s="68"/>
      <c r="I9" s="36"/>
      <c r="J9" s="36"/>
      <c r="K9" s="36"/>
      <c r="L9" s="36"/>
      <c r="M9" s="36"/>
      <c r="N9" s="36"/>
      <c r="O9" s="36"/>
      <c r="P9" s="36"/>
      <c r="Q9" s="36"/>
      <c r="R9" s="36"/>
      <c r="S9" s="36"/>
      <c r="T9" s="36"/>
      <c r="U9" s="36"/>
      <c r="V9" s="36"/>
      <c r="W9" s="36"/>
      <c r="X9" s="36"/>
      <c r="Y9" s="36"/>
      <c r="Z9" s="36"/>
      <c r="AA9" s="36"/>
      <c r="AB9" s="36"/>
      <c r="AC9" s="25"/>
    </row>
    <row r="10" spans="3:29" s="24" customFormat="1" ht="16.5" customHeight="1">
      <c r="C10" s="28" t="s">
        <v>74</v>
      </c>
      <c r="D10" s="43"/>
      <c r="E10" s="24">
        <v>4133738.7737531606</v>
      </c>
      <c r="F10" s="24">
        <v>1987.3744104582504</v>
      </c>
      <c r="H10" s="72" t="s">
        <v>74</v>
      </c>
      <c r="I10" s="25">
        <v>301.09929762738483</v>
      </c>
      <c r="J10" s="25">
        <v>253.53501670051128</v>
      </c>
      <c r="K10" s="25">
        <v>171.49707678268922</v>
      </c>
      <c r="L10" s="25">
        <v>151.00398357394837</v>
      </c>
      <c r="M10" s="25">
        <v>75.47144234059323</v>
      </c>
      <c r="N10" s="25">
        <v>94.093099217386</v>
      </c>
      <c r="O10" s="25">
        <v>124.68922431847899</v>
      </c>
      <c r="P10" s="25">
        <v>65.38760600343404</v>
      </c>
      <c r="Q10" s="25">
        <v>91.33818448177901</v>
      </c>
      <c r="R10" s="25">
        <v>155.28928321810835</v>
      </c>
      <c r="S10" s="25">
        <v>99.48915385877774</v>
      </c>
      <c r="T10" s="25">
        <v>60.83092264645295</v>
      </c>
      <c r="U10" s="25">
        <v>67.25755708322876</v>
      </c>
      <c r="V10" s="25">
        <v>116.79309177865808</v>
      </c>
      <c r="W10" s="25">
        <v>23.595404934777044</v>
      </c>
      <c r="X10" s="25">
        <v>25.58232744192459</v>
      </c>
      <c r="Y10" s="25"/>
      <c r="Z10" s="25">
        <v>110.42173845011779</v>
      </c>
      <c r="AA10" s="36"/>
      <c r="AB10" s="36"/>
      <c r="AC10" s="25"/>
    </row>
    <row r="11" spans="3:29" s="24" customFormat="1" ht="16.5" customHeight="1">
      <c r="C11" s="28" t="s">
        <v>92</v>
      </c>
      <c r="D11" s="43"/>
      <c r="E11" s="24">
        <v>2605017.343410143</v>
      </c>
      <c r="F11" s="24">
        <v>1252.4121843317996</v>
      </c>
      <c r="H11" s="72" t="s">
        <v>92</v>
      </c>
      <c r="I11" s="25">
        <v>194.78131165122633</v>
      </c>
      <c r="J11" s="25">
        <v>162.2187414043598</v>
      </c>
      <c r="K11" s="25">
        <v>108.61656084928623</v>
      </c>
      <c r="L11" s="25">
        <v>139.10070312015213</v>
      </c>
      <c r="M11" s="25">
        <v>36.90049914404119</v>
      </c>
      <c r="N11" s="25">
        <v>77.93282393689957</v>
      </c>
      <c r="O11" s="25">
        <v>59.71639984231897</v>
      </c>
      <c r="P11" s="25">
        <v>36.34270577451598</v>
      </c>
      <c r="Q11" s="25">
        <v>52.4312764167326</v>
      </c>
      <c r="R11" s="25">
        <v>99.91780310694841</v>
      </c>
      <c r="S11" s="25">
        <v>53.87984994978714</v>
      </c>
      <c r="T11" s="25">
        <v>32.03286342441</v>
      </c>
      <c r="U11" s="25">
        <v>25.118583776888386</v>
      </c>
      <c r="V11" s="25">
        <v>63.532579886668486</v>
      </c>
      <c r="W11" s="25">
        <v>21.282743563740848</v>
      </c>
      <c r="X11" s="25">
        <v>13.824734804043674</v>
      </c>
      <c r="Y11" s="25"/>
      <c r="Z11" s="25">
        <v>74.78200367977966</v>
      </c>
      <c r="AA11" s="36"/>
      <c r="AB11" s="36"/>
      <c r="AC11" s="25"/>
    </row>
    <row r="12" spans="3:29" s="24" customFormat="1" ht="16.5" customHeight="1">
      <c r="C12" s="28" t="s">
        <v>73</v>
      </c>
      <c r="D12" s="43"/>
      <c r="E12" s="24">
        <v>1453580.2240040198</v>
      </c>
      <c r="F12" s="24">
        <v>698.8366461557787</v>
      </c>
      <c r="H12" s="72" t="s">
        <v>73</v>
      </c>
      <c r="I12" s="25">
        <v>111.6623236900712</v>
      </c>
      <c r="J12" s="25">
        <v>91.30707387194566</v>
      </c>
      <c r="K12" s="25">
        <v>60.18945718640683</v>
      </c>
      <c r="L12" s="25">
        <v>77.38289912702331</v>
      </c>
      <c r="M12" s="25">
        <v>19.95284046629294</v>
      </c>
      <c r="N12" s="25">
        <v>46.24473990721124</v>
      </c>
      <c r="O12" s="25">
        <v>31.648803526764347</v>
      </c>
      <c r="P12" s="25">
        <v>19.27959146478925</v>
      </c>
      <c r="Q12" s="25">
        <v>26.735093322181186</v>
      </c>
      <c r="R12" s="25">
        <v>58.468337202755336</v>
      </c>
      <c r="S12" s="25">
        <v>31.13431301910514</v>
      </c>
      <c r="T12" s="25">
        <v>17.363001419204412</v>
      </c>
      <c r="U12" s="25">
        <v>14.051819169168345</v>
      </c>
      <c r="V12" s="25">
        <v>33.743268420340485</v>
      </c>
      <c r="W12" s="25">
        <v>11.425049778615806</v>
      </c>
      <c r="X12" s="25">
        <v>6.5471869745316775</v>
      </c>
      <c r="Y12" s="25"/>
      <c r="Z12" s="25">
        <v>41.70084760937151</v>
      </c>
      <c r="AA12" s="36"/>
      <c r="AB12" s="36"/>
      <c r="AC12" s="25"/>
    </row>
    <row r="13" spans="8:29" s="24" customFormat="1" ht="18" customHeight="1">
      <c r="H13" s="68"/>
      <c r="I13" s="36"/>
      <c r="J13" s="36"/>
      <c r="K13" s="36"/>
      <c r="L13" s="36"/>
      <c r="M13" s="36"/>
      <c r="N13" s="36"/>
      <c r="O13" s="36"/>
      <c r="P13" s="36"/>
      <c r="Q13" s="36"/>
      <c r="R13" s="36"/>
      <c r="S13" s="36"/>
      <c r="T13" s="36"/>
      <c r="U13" s="36"/>
      <c r="V13" s="36"/>
      <c r="W13" s="36"/>
      <c r="X13" s="36"/>
      <c r="Y13" s="36"/>
      <c r="Z13" s="36"/>
      <c r="AA13" s="36"/>
      <c r="AB13" s="36"/>
      <c r="AC13" s="25"/>
    </row>
    <row r="14" spans="2:29" s="28" customFormat="1" ht="20.25" customHeight="1">
      <c r="B14" s="28" t="s">
        <v>132</v>
      </c>
      <c r="D14" s="30">
        <v>81</v>
      </c>
      <c r="E14" s="30">
        <v>28889393.047707215</v>
      </c>
      <c r="F14" s="32">
        <v>13889.131272936162</v>
      </c>
      <c r="G14" s="35"/>
      <c r="H14" s="71"/>
      <c r="AA14" s="34"/>
      <c r="AC14" s="29"/>
    </row>
    <row r="15" spans="3:29" s="28" customFormat="1" ht="16.5" customHeight="1">
      <c r="C15" s="28" t="s">
        <v>74</v>
      </c>
      <c r="D15" s="30"/>
      <c r="E15" s="30">
        <v>5638820.102752029</v>
      </c>
      <c r="F15" s="32">
        <v>2710.971203246168</v>
      </c>
      <c r="G15" s="35"/>
      <c r="H15" s="72" t="s">
        <v>74</v>
      </c>
      <c r="I15" s="25">
        <v>398.5034260159905</v>
      </c>
      <c r="J15" s="25">
        <v>346.55486335609373</v>
      </c>
      <c r="K15" s="25">
        <v>255.28136348831</v>
      </c>
      <c r="L15" s="25">
        <v>221.38826446052963</v>
      </c>
      <c r="M15" s="25">
        <v>95.18808575558411</v>
      </c>
      <c r="N15" s="25">
        <v>137.73766987742664</v>
      </c>
      <c r="O15" s="25">
        <v>158.41193958479494</v>
      </c>
      <c r="P15" s="25">
        <v>84.28741949337747</v>
      </c>
      <c r="Q15" s="25">
        <v>122.85393908256698</v>
      </c>
      <c r="R15" s="25">
        <v>215.39933063401529</v>
      </c>
      <c r="S15" s="25">
        <v>123.2471893505924</v>
      </c>
      <c r="T15" s="25">
        <v>82.00129606132592</v>
      </c>
      <c r="U15" s="25">
        <v>92.97367220452806</v>
      </c>
      <c r="V15" s="25">
        <v>157.59129717668426</v>
      </c>
      <c r="W15" s="25">
        <v>36.267924937431026</v>
      </c>
      <c r="X15" s="25">
        <v>35.11844119319263</v>
      </c>
      <c r="Y15" s="25"/>
      <c r="Z15" s="25">
        <v>148.16508057372428</v>
      </c>
      <c r="AA15" s="34"/>
      <c r="AC15" s="29"/>
    </row>
    <row r="16" spans="3:29" s="28" customFormat="1" ht="16.5" customHeight="1">
      <c r="C16" s="28" t="s">
        <v>92</v>
      </c>
      <c r="D16" s="30"/>
      <c r="E16" s="30">
        <v>7137658.4575856915</v>
      </c>
      <c r="F16" s="32">
        <v>3431.566566146967</v>
      </c>
      <c r="G16" s="35"/>
      <c r="H16" s="72" t="s">
        <v>92</v>
      </c>
      <c r="I16" s="25">
        <v>497.5592785277875</v>
      </c>
      <c r="J16" s="25">
        <v>439.1100868950772</v>
      </c>
      <c r="K16" s="25">
        <v>334.64736716531746</v>
      </c>
      <c r="L16" s="25">
        <v>288.6625012677295</v>
      </c>
      <c r="M16" s="25">
        <v>119.01204260339075</v>
      </c>
      <c r="N16" s="25">
        <v>177.20198334164158</v>
      </c>
      <c r="O16" s="25">
        <v>197.92571937709022</v>
      </c>
      <c r="P16" s="25">
        <v>102.25408521403195</v>
      </c>
      <c r="Q16" s="25">
        <v>149.82965947552424</v>
      </c>
      <c r="R16" s="25">
        <v>273.90055412169846</v>
      </c>
      <c r="S16" s="25">
        <v>152.67825638859367</v>
      </c>
      <c r="T16" s="25">
        <v>103.88788308128566</v>
      </c>
      <c r="U16" s="25">
        <v>117.98619607572013</v>
      </c>
      <c r="V16" s="25">
        <v>196.58047935580552</v>
      </c>
      <c r="W16" s="25">
        <v>47.41528725486466</v>
      </c>
      <c r="X16" s="25">
        <v>44.7027696474722</v>
      </c>
      <c r="Y16" s="25"/>
      <c r="Z16" s="25">
        <v>188.2124163539345</v>
      </c>
      <c r="AA16" s="34"/>
      <c r="AC16" s="29"/>
    </row>
    <row r="17" spans="3:29" s="28" customFormat="1" ht="16.5" customHeight="1">
      <c r="C17" s="28" t="s">
        <v>73</v>
      </c>
      <c r="D17" s="30"/>
      <c r="E17" s="30">
        <v>4050405.8623337597</v>
      </c>
      <c r="F17" s="32">
        <v>1947.3105107373844</v>
      </c>
      <c r="G17" s="35"/>
      <c r="H17" s="72" t="s">
        <v>73</v>
      </c>
      <c r="I17" s="25">
        <v>285.1288672131012</v>
      </c>
      <c r="J17" s="25">
        <v>249.94274055933587</v>
      </c>
      <c r="K17" s="25">
        <v>189.6862733049663</v>
      </c>
      <c r="L17" s="25">
        <v>163.06934598240636</v>
      </c>
      <c r="M17" s="25">
        <v>66.99591223987866</v>
      </c>
      <c r="N17" s="25">
        <v>103.11769581617806</v>
      </c>
      <c r="O17" s="25">
        <v>110.83122617689374</v>
      </c>
      <c r="P17" s="25">
        <v>57.041319268678606</v>
      </c>
      <c r="Q17" s="25">
        <v>82.53625028294725</v>
      </c>
      <c r="R17" s="25">
        <v>158.1459549716225</v>
      </c>
      <c r="S17" s="25">
        <v>87.73756670800472</v>
      </c>
      <c r="T17" s="25">
        <v>58.52993976428942</v>
      </c>
      <c r="U17" s="25">
        <v>67.25722204870736</v>
      </c>
      <c r="V17" s="25">
        <v>109.96862749120021</v>
      </c>
      <c r="W17" s="25">
        <v>26.39681960165548</v>
      </c>
      <c r="X17" s="25">
        <v>24.237727770245936</v>
      </c>
      <c r="Y17" s="25"/>
      <c r="Z17" s="25">
        <v>106.68702153727266</v>
      </c>
      <c r="AA17" s="34"/>
      <c r="AC17" s="29"/>
    </row>
    <row r="18" spans="7:29" s="28" customFormat="1" ht="15.75">
      <c r="G18" s="35"/>
      <c r="H18" s="32"/>
      <c r="I18" s="25"/>
      <c r="J18" s="25"/>
      <c r="K18" s="25"/>
      <c r="L18" s="25"/>
      <c r="M18" s="25"/>
      <c r="N18" s="25"/>
      <c r="O18" s="25"/>
      <c r="P18" s="25"/>
      <c r="Q18" s="25"/>
      <c r="R18" s="25"/>
      <c r="S18" s="25"/>
      <c r="T18" s="25"/>
      <c r="U18" s="25"/>
      <c r="V18" s="25"/>
      <c r="W18" s="25"/>
      <c r="X18" s="25"/>
      <c r="Y18" s="25"/>
      <c r="Z18" s="25"/>
      <c r="AA18" s="34"/>
      <c r="AC18" s="29"/>
    </row>
    <row r="19" spans="4:29" s="28" customFormat="1" ht="15.75">
      <c r="D19" s="30"/>
      <c r="E19" s="30"/>
      <c r="F19" s="59"/>
      <c r="G19" s="24"/>
      <c r="AA19" s="34"/>
      <c r="AC19" s="29"/>
    </row>
    <row r="20" spans="1:29" s="28" customFormat="1" ht="15.75">
      <c r="A20" s="28" t="s">
        <v>125</v>
      </c>
      <c r="D20" s="30"/>
      <c r="E20" s="30"/>
      <c r="F20" s="59"/>
      <c r="G20" s="35"/>
      <c r="AA20" s="34"/>
      <c r="AC20" s="29"/>
    </row>
    <row r="21" spans="1:29" s="28" customFormat="1" ht="15.75">
      <c r="A21" s="73" t="s">
        <v>138</v>
      </c>
      <c r="D21" s="30"/>
      <c r="E21" s="30"/>
      <c r="F21" s="59"/>
      <c r="G21" s="35"/>
      <c r="AA21" s="34"/>
      <c r="AC21" s="29"/>
    </row>
    <row r="22" spans="4:29" s="28" customFormat="1" ht="15.75">
      <c r="D22" s="30"/>
      <c r="E22" s="30"/>
      <c r="F22" s="59"/>
      <c r="G22" s="24"/>
      <c r="H22" s="32"/>
      <c r="I22" s="25"/>
      <c r="J22" s="25"/>
      <c r="K22" s="25"/>
      <c r="L22" s="25"/>
      <c r="M22" s="25"/>
      <c r="N22" s="25"/>
      <c r="O22" s="25"/>
      <c r="P22" s="25"/>
      <c r="Q22" s="25"/>
      <c r="R22" s="25"/>
      <c r="S22" s="25"/>
      <c r="T22" s="25"/>
      <c r="U22" s="25"/>
      <c r="V22" s="25"/>
      <c r="W22" s="25"/>
      <c r="X22" s="25"/>
      <c r="Y22" s="25"/>
      <c r="Z22" s="25"/>
      <c r="AA22" s="34"/>
      <c r="AC22" s="29"/>
    </row>
    <row r="23" spans="1:29" s="28" customFormat="1" ht="15.75">
      <c r="A23" s="28" t="s">
        <v>128</v>
      </c>
      <c r="D23" s="30"/>
      <c r="E23" s="30"/>
      <c r="F23" s="24"/>
      <c r="G23" s="24"/>
      <c r="H23" s="32"/>
      <c r="I23" s="25"/>
      <c r="J23" s="25"/>
      <c r="K23" s="25"/>
      <c r="L23" s="25"/>
      <c r="M23" s="25"/>
      <c r="N23" s="25"/>
      <c r="O23" s="25"/>
      <c r="P23" s="25"/>
      <c r="Q23" s="25"/>
      <c r="R23" s="25"/>
      <c r="S23" s="25"/>
      <c r="T23" s="25"/>
      <c r="U23" s="25"/>
      <c r="V23" s="25"/>
      <c r="W23" s="25"/>
      <c r="X23" s="25"/>
      <c r="Y23" s="25"/>
      <c r="Z23" s="25"/>
      <c r="AA23" s="34"/>
      <c r="AC23" s="29"/>
    </row>
    <row r="24" spans="1:29" s="28" customFormat="1" ht="15.75">
      <c r="A24" s="28" t="s">
        <v>127</v>
      </c>
      <c r="D24" s="30"/>
      <c r="E24" s="30"/>
      <c r="F24" s="24"/>
      <c r="G24" s="24"/>
      <c r="H24" s="32"/>
      <c r="I24" s="25"/>
      <c r="J24" s="25"/>
      <c r="K24" s="25"/>
      <c r="L24" s="25"/>
      <c r="M24" s="25"/>
      <c r="N24" s="25"/>
      <c r="O24" s="25"/>
      <c r="P24" s="25"/>
      <c r="Q24" s="25"/>
      <c r="R24" s="25"/>
      <c r="S24" s="25"/>
      <c r="T24" s="25"/>
      <c r="U24" s="25"/>
      <c r="V24" s="25"/>
      <c r="W24" s="25"/>
      <c r="X24" s="25"/>
      <c r="Y24" s="25"/>
      <c r="Z24" s="25"/>
      <c r="AA24" s="34"/>
      <c r="AC24" s="29"/>
    </row>
    <row r="25" spans="1:29" s="28" customFormat="1" ht="15.75">
      <c r="A25" s="56" t="s">
        <v>129</v>
      </c>
      <c r="B25" s="56"/>
      <c r="C25" s="56"/>
      <c r="D25" s="30"/>
      <c r="E25" s="30"/>
      <c r="F25" s="24"/>
      <c r="G25" s="24"/>
      <c r="H25" s="32"/>
      <c r="I25" s="25"/>
      <c r="J25" s="25"/>
      <c r="K25" s="25"/>
      <c r="L25" s="25"/>
      <c r="M25" s="25"/>
      <c r="N25" s="25"/>
      <c r="O25" s="25"/>
      <c r="P25" s="25"/>
      <c r="Q25" s="25"/>
      <c r="R25" s="25"/>
      <c r="S25" s="25"/>
      <c r="T25" s="25"/>
      <c r="U25" s="25"/>
      <c r="V25" s="25"/>
      <c r="W25" s="25"/>
      <c r="X25" s="25"/>
      <c r="Y25" s="25"/>
      <c r="Z25" s="25"/>
      <c r="AA25" s="34"/>
      <c r="AC25" s="29"/>
    </row>
    <row r="26" spans="1:29" s="28" customFormat="1" ht="15.75">
      <c r="A26" s="56" t="s">
        <v>131</v>
      </c>
      <c r="B26" s="56"/>
      <c r="C26" s="56"/>
      <c r="D26" s="57"/>
      <c r="E26" s="30"/>
      <c r="F26" s="24"/>
      <c r="G26" s="24"/>
      <c r="H26" s="32"/>
      <c r="I26" s="25"/>
      <c r="J26" s="25"/>
      <c r="K26" s="25"/>
      <c r="L26" s="25"/>
      <c r="M26" s="25"/>
      <c r="N26" s="25"/>
      <c r="O26" s="25"/>
      <c r="P26" s="25"/>
      <c r="Q26" s="25"/>
      <c r="R26" s="25"/>
      <c r="S26" s="25"/>
      <c r="T26" s="25"/>
      <c r="U26" s="25"/>
      <c r="V26" s="25"/>
      <c r="W26" s="25"/>
      <c r="X26" s="25"/>
      <c r="Y26" s="25"/>
      <c r="Z26" s="25"/>
      <c r="AA26" s="34"/>
      <c r="AC26" s="29"/>
    </row>
    <row r="27" spans="1:29" s="28" customFormat="1" ht="15.75">
      <c r="A27" s="56" t="s">
        <v>130</v>
      </c>
      <c r="B27" s="56"/>
      <c r="C27" s="56"/>
      <c r="D27" s="57"/>
      <c r="E27" s="30"/>
      <c r="F27" s="24"/>
      <c r="G27" s="24"/>
      <c r="H27" s="32"/>
      <c r="I27" s="25"/>
      <c r="J27" s="25"/>
      <c r="K27" s="25"/>
      <c r="L27" s="25"/>
      <c r="M27" s="25"/>
      <c r="N27" s="25"/>
      <c r="O27" s="25"/>
      <c r="P27" s="25"/>
      <c r="Q27" s="25"/>
      <c r="R27" s="25"/>
      <c r="S27" s="25"/>
      <c r="T27" s="25"/>
      <c r="U27" s="25"/>
      <c r="V27" s="25"/>
      <c r="W27" s="25"/>
      <c r="X27" s="25"/>
      <c r="Y27" s="25"/>
      <c r="Z27" s="25"/>
      <c r="AA27" s="34"/>
      <c r="AC27" s="29"/>
    </row>
    <row r="28" spans="4:29" s="28" customFormat="1" ht="15.75">
      <c r="D28" s="57"/>
      <c r="E28" s="30"/>
      <c r="F28" s="24"/>
      <c r="G28" s="24"/>
      <c r="H28" s="32"/>
      <c r="I28" s="25"/>
      <c r="J28" s="25"/>
      <c r="K28" s="25"/>
      <c r="L28" s="25"/>
      <c r="M28" s="25"/>
      <c r="N28" s="25"/>
      <c r="O28" s="25"/>
      <c r="P28" s="25"/>
      <c r="Q28" s="25"/>
      <c r="R28" s="25"/>
      <c r="S28" s="25"/>
      <c r="T28" s="25"/>
      <c r="U28" s="25"/>
      <c r="V28" s="25"/>
      <c r="W28" s="25"/>
      <c r="X28" s="25"/>
      <c r="Y28" s="25"/>
      <c r="Z28" s="25"/>
      <c r="AA28" s="34"/>
      <c r="AC28" s="29"/>
    </row>
    <row r="29" spans="1:29" s="28" customFormat="1" ht="15.75">
      <c r="A29" s="28" t="s">
        <v>135</v>
      </c>
      <c r="D29" s="30"/>
      <c r="E29" s="30"/>
      <c r="F29" s="24"/>
      <c r="G29" s="24"/>
      <c r="H29" s="32"/>
      <c r="I29" s="25"/>
      <c r="J29" s="25"/>
      <c r="K29" s="25"/>
      <c r="L29" s="25"/>
      <c r="M29" s="25"/>
      <c r="N29" s="25"/>
      <c r="O29" s="25"/>
      <c r="P29" s="25"/>
      <c r="Q29" s="25"/>
      <c r="R29" s="25"/>
      <c r="S29" s="25"/>
      <c r="T29" s="25"/>
      <c r="U29" s="25"/>
      <c r="V29" s="25"/>
      <c r="W29" s="25"/>
      <c r="X29" s="25"/>
      <c r="Y29" s="25"/>
      <c r="Z29" s="25"/>
      <c r="AA29" s="34"/>
      <c r="AC29" s="29"/>
    </row>
    <row r="30" spans="4:29" s="28" customFormat="1" ht="15.75">
      <c r="D30" s="30"/>
      <c r="E30" s="30"/>
      <c r="F30" s="24"/>
      <c r="G30" s="24"/>
      <c r="H30" s="32"/>
      <c r="I30" s="25"/>
      <c r="J30" s="25"/>
      <c r="K30" s="25"/>
      <c r="L30" s="25"/>
      <c r="M30" s="25"/>
      <c r="N30" s="25"/>
      <c r="O30" s="25"/>
      <c r="P30" s="25"/>
      <c r="Q30" s="25"/>
      <c r="R30" s="25"/>
      <c r="S30" s="25"/>
      <c r="T30" s="25"/>
      <c r="U30" s="25"/>
      <c r="V30" s="25"/>
      <c r="W30" s="25"/>
      <c r="X30" s="25"/>
      <c r="Y30" s="25"/>
      <c r="Z30" s="25"/>
      <c r="AA30" s="24"/>
      <c r="AC30" s="29"/>
    </row>
    <row r="31" spans="4:29" s="28" customFormat="1" ht="15.75">
      <c r="D31" s="30"/>
      <c r="E31" s="30"/>
      <c r="F31" s="24"/>
      <c r="G31" s="24"/>
      <c r="H31" s="32"/>
      <c r="I31" s="25"/>
      <c r="J31" s="25"/>
      <c r="K31" s="25"/>
      <c r="L31" s="25"/>
      <c r="M31" s="25"/>
      <c r="N31" s="25"/>
      <c r="O31" s="25"/>
      <c r="P31" s="25"/>
      <c r="Q31" s="25"/>
      <c r="R31" s="25"/>
      <c r="S31" s="25"/>
      <c r="T31" s="25"/>
      <c r="U31" s="25"/>
      <c r="V31" s="25"/>
      <c r="W31" s="25"/>
      <c r="X31" s="25"/>
      <c r="Y31" s="25"/>
      <c r="Z31" s="25"/>
      <c r="AA31" s="24"/>
      <c r="AC31" s="29"/>
    </row>
    <row r="32" spans="4:29" s="28" customFormat="1" ht="15.75">
      <c r="D32" s="30"/>
      <c r="E32" s="30"/>
      <c r="F32" s="24"/>
      <c r="G32" s="24"/>
      <c r="H32" s="32"/>
      <c r="I32" s="25"/>
      <c r="J32" s="25"/>
      <c r="K32" s="25"/>
      <c r="L32" s="25"/>
      <c r="M32" s="25"/>
      <c r="N32" s="25"/>
      <c r="O32" s="25"/>
      <c r="P32" s="25"/>
      <c r="Q32" s="25"/>
      <c r="R32" s="25"/>
      <c r="S32" s="25"/>
      <c r="T32" s="25"/>
      <c r="U32" s="25"/>
      <c r="V32" s="25"/>
      <c r="W32" s="25"/>
      <c r="X32" s="25"/>
      <c r="Y32" s="25"/>
      <c r="Z32" s="25"/>
      <c r="AA32" s="24"/>
      <c r="AB32" s="24"/>
      <c r="AC32" s="29"/>
    </row>
    <row r="33" spans="4:29" s="28" customFormat="1" ht="15.75">
      <c r="D33" s="30"/>
      <c r="E33" s="30"/>
      <c r="F33" s="24"/>
      <c r="G33" s="24"/>
      <c r="H33" s="32"/>
      <c r="I33" s="25"/>
      <c r="J33" s="25"/>
      <c r="K33" s="25"/>
      <c r="L33" s="25"/>
      <c r="M33" s="25"/>
      <c r="N33" s="25"/>
      <c r="O33" s="25"/>
      <c r="P33" s="25"/>
      <c r="Q33" s="25"/>
      <c r="R33" s="25"/>
      <c r="S33" s="25"/>
      <c r="T33" s="25"/>
      <c r="U33" s="25"/>
      <c r="V33" s="25"/>
      <c r="W33" s="25"/>
      <c r="X33" s="25"/>
      <c r="Y33" s="25"/>
      <c r="Z33" s="25"/>
      <c r="AA33" s="24"/>
      <c r="AB33" s="24"/>
      <c r="AC33" s="29"/>
    </row>
    <row r="34" spans="4:29" s="28" customFormat="1" ht="15.75">
      <c r="D34" s="30"/>
      <c r="E34" s="30"/>
      <c r="F34" s="24"/>
      <c r="G34" s="24"/>
      <c r="H34" s="32"/>
      <c r="I34" s="25"/>
      <c r="J34" s="25"/>
      <c r="K34" s="25"/>
      <c r="L34" s="25"/>
      <c r="M34" s="25"/>
      <c r="N34" s="25"/>
      <c r="O34" s="25"/>
      <c r="P34" s="25"/>
      <c r="Q34" s="25"/>
      <c r="R34" s="25"/>
      <c r="S34" s="25"/>
      <c r="T34" s="25"/>
      <c r="U34" s="25"/>
      <c r="V34" s="25"/>
      <c r="W34" s="25"/>
      <c r="X34" s="25"/>
      <c r="Y34" s="25"/>
      <c r="Z34" s="25"/>
      <c r="AA34" s="24"/>
      <c r="AB34" s="24"/>
      <c r="AC34" s="29"/>
    </row>
    <row r="35" spans="4:29" s="28" customFormat="1" ht="15.75">
      <c r="D35" s="30"/>
      <c r="E35" s="30"/>
      <c r="F35" s="24"/>
      <c r="G35" s="24"/>
      <c r="H35" s="32"/>
      <c r="I35" s="25"/>
      <c r="J35" s="25"/>
      <c r="K35" s="25"/>
      <c r="L35" s="25"/>
      <c r="M35" s="25"/>
      <c r="N35" s="25"/>
      <c r="O35" s="25"/>
      <c r="P35" s="25"/>
      <c r="Q35" s="25"/>
      <c r="R35" s="25"/>
      <c r="S35" s="25"/>
      <c r="T35" s="25"/>
      <c r="U35" s="25"/>
      <c r="V35" s="25"/>
      <c r="W35" s="25"/>
      <c r="X35" s="25"/>
      <c r="Y35" s="25"/>
      <c r="Z35" s="25"/>
      <c r="AA35" s="24"/>
      <c r="AB35" s="24"/>
      <c r="AC35" s="29"/>
    </row>
    <row r="36" spans="4:29" s="28" customFormat="1" ht="15.75">
      <c r="D36" s="30"/>
      <c r="E36" s="30"/>
      <c r="F36" s="24"/>
      <c r="G36" s="24"/>
      <c r="H36" s="32"/>
      <c r="I36" s="25"/>
      <c r="J36" s="25"/>
      <c r="K36" s="25"/>
      <c r="L36" s="25"/>
      <c r="M36" s="25"/>
      <c r="N36" s="25"/>
      <c r="O36" s="25"/>
      <c r="P36" s="25"/>
      <c r="Q36" s="25"/>
      <c r="R36" s="25"/>
      <c r="S36" s="25"/>
      <c r="T36" s="25"/>
      <c r="U36" s="25"/>
      <c r="V36" s="25"/>
      <c r="W36" s="25"/>
      <c r="X36" s="25"/>
      <c r="Y36" s="25"/>
      <c r="Z36" s="25"/>
      <c r="AA36" s="24"/>
      <c r="AB36" s="24"/>
      <c r="AC36" s="29"/>
    </row>
    <row r="37" spans="4:29" s="28" customFormat="1" ht="15.75">
      <c r="D37" s="30"/>
      <c r="E37" s="30"/>
      <c r="I37" s="25"/>
      <c r="J37" s="29"/>
      <c r="K37" s="29"/>
      <c r="L37" s="29"/>
      <c r="M37" s="29"/>
      <c r="N37" s="29"/>
      <c r="O37" s="29"/>
      <c r="P37" s="29"/>
      <c r="Q37" s="29"/>
      <c r="R37" s="29"/>
      <c r="S37" s="29"/>
      <c r="T37" s="29"/>
      <c r="U37" s="29"/>
      <c r="V37" s="29"/>
      <c r="W37" s="29"/>
      <c r="X37" s="29"/>
      <c r="Y37" s="29"/>
      <c r="Z37" s="29"/>
      <c r="AA37" s="33"/>
      <c r="AB37" s="33"/>
      <c r="AC37" s="29"/>
    </row>
    <row r="38" spans="9:29" s="28" customFormat="1" ht="15.75">
      <c r="I38" s="25"/>
      <c r="J38" s="29"/>
      <c r="K38" s="29"/>
      <c r="L38" s="29"/>
      <c r="M38" s="29"/>
      <c r="N38" s="29"/>
      <c r="O38" s="29"/>
      <c r="P38" s="29"/>
      <c r="Q38" s="29"/>
      <c r="R38" s="29"/>
      <c r="S38" s="29"/>
      <c r="T38" s="29"/>
      <c r="U38" s="29"/>
      <c r="V38" s="29"/>
      <c r="W38" s="29"/>
      <c r="X38" s="29"/>
      <c r="Y38" s="29"/>
      <c r="Z38" s="29"/>
      <c r="AA38" s="33"/>
      <c r="AB38" s="33"/>
      <c r="AC38" s="29"/>
    </row>
    <row r="39" spans="4:29" s="28" customFormat="1" ht="15.75">
      <c r="D39" s="30"/>
      <c r="E39" s="30"/>
      <c r="F39" s="24"/>
      <c r="G39" s="24"/>
      <c r="I39" s="25"/>
      <c r="J39" s="25"/>
      <c r="K39" s="25"/>
      <c r="L39" s="25"/>
      <c r="M39" s="25"/>
      <c r="N39" s="25"/>
      <c r="O39" s="25"/>
      <c r="P39" s="25"/>
      <c r="Q39" s="25"/>
      <c r="R39" s="25"/>
      <c r="S39" s="25"/>
      <c r="T39" s="25"/>
      <c r="U39" s="25"/>
      <c r="V39" s="25"/>
      <c r="W39" s="25"/>
      <c r="X39" s="25"/>
      <c r="Y39" s="25"/>
      <c r="Z39" s="25"/>
      <c r="AA39" s="31"/>
      <c r="AB39" s="31"/>
      <c r="AC39" s="29"/>
    </row>
    <row r="40" spans="4:29" s="28" customFormat="1" ht="15.75">
      <c r="D40" s="30"/>
      <c r="E40" s="30"/>
      <c r="F40" s="24"/>
      <c r="G40" s="24"/>
      <c r="I40" s="29"/>
      <c r="J40" s="29"/>
      <c r="K40" s="29"/>
      <c r="L40" s="29"/>
      <c r="M40" s="29"/>
      <c r="N40" s="29"/>
      <c r="O40" s="29"/>
      <c r="P40" s="29"/>
      <c r="Q40" s="29"/>
      <c r="R40" s="29"/>
      <c r="S40" s="29"/>
      <c r="T40" s="29"/>
      <c r="U40" s="29"/>
      <c r="V40" s="29"/>
      <c r="W40" s="29"/>
      <c r="X40" s="29"/>
      <c r="Y40" s="29"/>
      <c r="Z40" s="29"/>
      <c r="AA40" s="31"/>
      <c r="AB40" s="31"/>
      <c r="AC40" s="29"/>
    </row>
    <row r="41" spans="4:29" s="28" customFormat="1" ht="15.75">
      <c r="D41" s="30"/>
      <c r="E41" s="30"/>
      <c r="F41" s="24"/>
      <c r="G41" s="24"/>
      <c r="I41" s="29"/>
      <c r="J41" s="29"/>
      <c r="K41" s="29"/>
      <c r="L41" s="29"/>
      <c r="M41" s="29"/>
      <c r="N41" s="29"/>
      <c r="O41" s="29"/>
      <c r="P41" s="29"/>
      <c r="Q41" s="29"/>
      <c r="R41" s="29"/>
      <c r="S41" s="29"/>
      <c r="T41" s="29"/>
      <c r="U41" s="29"/>
      <c r="V41" s="29"/>
      <c r="W41" s="29"/>
      <c r="X41" s="29"/>
      <c r="Y41" s="29"/>
      <c r="Z41" s="29"/>
      <c r="AA41" s="31"/>
      <c r="AB41" s="31"/>
      <c r="AC41" s="29"/>
    </row>
    <row r="42" spans="4:29" s="28" customFormat="1" ht="15.75">
      <c r="D42" s="30"/>
      <c r="E42" s="30"/>
      <c r="F42" s="24"/>
      <c r="G42" s="24"/>
      <c r="I42" s="29"/>
      <c r="J42" s="29"/>
      <c r="K42" s="29"/>
      <c r="L42" s="29"/>
      <c r="M42" s="29"/>
      <c r="N42" s="29"/>
      <c r="O42" s="29"/>
      <c r="P42" s="29"/>
      <c r="Q42" s="29"/>
      <c r="R42" s="29"/>
      <c r="S42" s="29"/>
      <c r="T42" s="29"/>
      <c r="U42" s="29"/>
      <c r="V42" s="29"/>
      <c r="W42" s="29"/>
      <c r="X42" s="29"/>
      <c r="Y42" s="29"/>
      <c r="Z42" s="29"/>
      <c r="AA42" s="31"/>
      <c r="AB42" s="31"/>
      <c r="AC42" s="29"/>
    </row>
    <row r="43" spans="4:29" s="28" customFormat="1" ht="15.75">
      <c r="D43" s="30"/>
      <c r="E43" s="30"/>
      <c r="F43" s="24"/>
      <c r="G43" s="24"/>
      <c r="I43" s="29"/>
      <c r="J43" s="29"/>
      <c r="K43" s="29"/>
      <c r="L43" s="29"/>
      <c r="M43" s="29"/>
      <c r="N43" s="29"/>
      <c r="O43" s="29"/>
      <c r="P43" s="29"/>
      <c r="Q43" s="29"/>
      <c r="R43" s="29"/>
      <c r="S43" s="29"/>
      <c r="T43" s="29"/>
      <c r="U43" s="29"/>
      <c r="V43" s="29"/>
      <c r="W43" s="29"/>
      <c r="X43" s="29"/>
      <c r="Y43" s="29"/>
      <c r="Z43" s="29"/>
      <c r="AA43" s="31"/>
      <c r="AB43" s="31"/>
      <c r="AC43" s="29"/>
    </row>
    <row r="44" spans="4:29" s="28" customFormat="1" ht="15.75">
      <c r="D44" s="30"/>
      <c r="E44" s="30"/>
      <c r="F44" s="24"/>
      <c r="G44" s="24"/>
      <c r="I44" s="29"/>
      <c r="J44" s="29"/>
      <c r="K44" s="29"/>
      <c r="L44" s="29"/>
      <c r="M44" s="29"/>
      <c r="N44" s="29"/>
      <c r="O44" s="29"/>
      <c r="P44" s="29"/>
      <c r="Q44" s="29"/>
      <c r="R44" s="29"/>
      <c r="S44" s="29"/>
      <c r="T44" s="29"/>
      <c r="U44" s="29"/>
      <c r="V44" s="29"/>
      <c r="W44" s="29"/>
      <c r="X44" s="29"/>
      <c r="Y44" s="29"/>
      <c r="Z44" s="29"/>
      <c r="AA44" s="31"/>
      <c r="AB44" s="31"/>
      <c r="AC44" s="29"/>
    </row>
    <row r="45" spans="4:29" s="28" customFormat="1" ht="15.75">
      <c r="D45" s="30"/>
      <c r="E45" s="30"/>
      <c r="F45" s="24"/>
      <c r="G45" s="24"/>
      <c r="I45" s="29"/>
      <c r="J45" s="29"/>
      <c r="K45" s="29"/>
      <c r="L45" s="29"/>
      <c r="M45" s="29"/>
      <c r="N45" s="29"/>
      <c r="O45" s="29"/>
      <c r="P45" s="29"/>
      <c r="Q45" s="29"/>
      <c r="R45" s="29"/>
      <c r="S45" s="29"/>
      <c r="T45" s="29"/>
      <c r="U45" s="29"/>
      <c r="V45" s="29"/>
      <c r="W45" s="29"/>
      <c r="X45" s="29"/>
      <c r="Y45" s="29"/>
      <c r="Z45" s="29"/>
      <c r="AA45" s="31"/>
      <c r="AB45" s="31"/>
      <c r="AC45" s="29"/>
    </row>
    <row r="46" spans="4:29" s="28" customFormat="1" ht="15.75">
      <c r="D46" s="30"/>
      <c r="E46" s="30"/>
      <c r="F46" s="24"/>
      <c r="G46" s="24"/>
      <c r="I46" s="29"/>
      <c r="J46" s="29"/>
      <c r="K46" s="29"/>
      <c r="L46" s="29"/>
      <c r="M46" s="29"/>
      <c r="N46" s="29"/>
      <c r="O46" s="29"/>
      <c r="P46" s="29"/>
      <c r="Q46" s="29"/>
      <c r="R46" s="29"/>
      <c r="S46" s="29"/>
      <c r="T46" s="29"/>
      <c r="U46" s="29"/>
      <c r="V46" s="29"/>
      <c r="W46" s="29"/>
      <c r="X46" s="29"/>
      <c r="Y46" s="29"/>
      <c r="Z46" s="29"/>
      <c r="AA46" s="31"/>
      <c r="AB46" s="31"/>
      <c r="AC46" s="29"/>
    </row>
    <row r="47" spans="4:29" s="28" customFormat="1" ht="15.75">
      <c r="D47" s="30"/>
      <c r="E47" s="30"/>
      <c r="F47" s="24"/>
      <c r="G47" s="24"/>
      <c r="I47" s="29"/>
      <c r="J47" s="29"/>
      <c r="K47" s="29"/>
      <c r="L47" s="29"/>
      <c r="M47" s="29"/>
      <c r="N47" s="29"/>
      <c r="O47" s="29"/>
      <c r="P47" s="29"/>
      <c r="Q47" s="29"/>
      <c r="R47" s="29"/>
      <c r="S47" s="29"/>
      <c r="T47" s="29"/>
      <c r="U47" s="29"/>
      <c r="V47" s="29"/>
      <c r="W47" s="29"/>
      <c r="X47" s="29"/>
      <c r="Y47" s="29"/>
      <c r="Z47" s="29"/>
      <c r="AA47" s="31"/>
      <c r="AB47" s="31"/>
      <c r="AC47" s="29"/>
    </row>
    <row r="48" spans="4:29" s="28" customFormat="1" ht="15.75">
      <c r="D48" s="30"/>
      <c r="E48" s="30"/>
      <c r="F48" s="24"/>
      <c r="G48" s="24"/>
      <c r="I48" s="29"/>
      <c r="J48" s="29"/>
      <c r="K48" s="29"/>
      <c r="L48" s="29"/>
      <c r="M48" s="29"/>
      <c r="N48" s="29"/>
      <c r="O48" s="29"/>
      <c r="P48" s="29"/>
      <c r="Q48" s="29"/>
      <c r="R48" s="29"/>
      <c r="S48" s="29"/>
      <c r="T48" s="29"/>
      <c r="U48" s="29"/>
      <c r="V48" s="29"/>
      <c r="W48" s="29"/>
      <c r="X48" s="29"/>
      <c r="Y48" s="29"/>
      <c r="Z48" s="29"/>
      <c r="AA48" s="31"/>
      <c r="AB48" s="31"/>
      <c r="AC48" s="29"/>
    </row>
    <row r="49" spans="4:29" s="28" customFormat="1" ht="15.75">
      <c r="D49" s="30"/>
      <c r="E49" s="30"/>
      <c r="F49" s="24"/>
      <c r="G49" s="24"/>
      <c r="H49" s="32"/>
      <c r="I49" s="29"/>
      <c r="J49" s="29"/>
      <c r="K49" s="29"/>
      <c r="L49" s="29"/>
      <c r="M49" s="29"/>
      <c r="N49" s="29"/>
      <c r="O49" s="29"/>
      <c r="P49" s="29"/>
      <c r="Q49" s="29"/>
      <c r="R49" s="29"/>
      <c r="S49" s="29"/>
      <c r="T49" s="29"/>
      <c r="U49" s="29"/>
      <c r="V49" s="29"/>
      <c r="W49" s="29"/>
      <c r="X49" s="29"/>
      <c r="Y49" s="29"/>
      <c r="Z49" s="29"/>
      <c r="AA49" s="31"/>
      <c r="AB49" s="31"/>
      <c r="AC49" s="29"/>
    </row>
    <row r="50" spans="4:29" s="28" customFormat="1" ht="15.75">
      <c r="D50" s="30"/>
      <c r="E50" s="30"/>
      <c r="F50" s="24"/>
      <c r="G50" s="24"/>
      <c r="H50" s="32"/>
      <c r="I50" s="29"/>
      <c r="J50" s="29"/>
      <c r="K50" s="29"/>
      <c r="L50" s="29"/>
      <c r="M50" s="29"/>
      <c r="N50" s="29"/>
      <c r="O50" s="29"/>
      <c r="P50" s="29"/>
      <c r="Q50" s="29"/>
      <c r="R50" s="29"/>
      <c r="S50" s="29"/>
      <c r="T50" s="29"/>
      <c r="U50" s="29"/>
      <c r="V50" s="29"/>
      <c r="W50" s="29"/>
      <c r="X50" s="29"/>
      <c r="Y50" s="29"/>
      <c r="Z50" s="29"/>
      <c r="AA50" s="31"/>
      <c r="AB50" s="31"/>
      <c r="AC50" s="29"/>
    </row>
    <row r="51" spans="4:29" s="28" customFormat="1" ht="15.75">
      <c r="D51" s="30"/>
      <c r="E51" s="30"/>
      <c r="F51" s="24"/>
      <c r="G51" s="24"/>
      <c r="H51" s="32"/>
      <c r="I51" s="29"/>
      <c r="J51" s="29"/>
      <c r="K51" s="29"/>
      <c r="L51" s="29"/>
      <c r="M51" s="29"/>
      <c r="N51" s="29"/>
      <c r="O51" s="29"/>
      <c r="P51" s="29"/>
      <c r="Q51" s="29"/>
      <c r="R51" s="29"/>
      <c r="S51" s="29"/>
      <c r="T51" s="29"/>
      <c r="U51" s="29"/>
      <c r="V51" s="29"/>
      <c r="W51" s="29"/>
      <c r="X51" s="29"/>
      <c r="Y51" s="29"/>
      <c r="Z51" s="29"/>
      <c r="AA51" s="31"/>
      <c r="AB51" s="31"/>
      <c r="AC51" s="29"/>
    </row>
    <row r="52" spans="4:29" s="28" customFormat="1" ht="15.75">
      <c r="D52" s="30"/>
      <c r="E52" s="30"/>
      <c r="F52" s="24"/>
      <c r="G52" s="24"/>
      <c r="H52" s="32"/>
      <c r="I52" s="29"/>
      <c r="J52" s="29"/>
      <c r="K52" s="29"/>
      <c r="L52" s="29"/>
      <c r="M52" s="29"/>
      <c r="N52" s="29"/>
      <c r="O52" s="29"/>
      <c r="P52" s="29"/>
      <c r="Q52" s="29"/>
      <c r="R52" s="29"/>
      <c r="S52" s="29"/>
      <c r="T52" s="29"/>
      <c r="U52" s="29"/>
      <c r="V52" s="29"/>
      <c r="W52" s="29"/>
      <c r="X52" s="29"/>
      <c r="Y52" s="29"/>
      <c r="Z52" s="29"/>
      <c r="AA52" s="31"/>
      <c r="AB52" s="31"/>
      <c r="AC52" s="29"/>
    </row>
    <row r="53" spans="4:29" s="28" customFormat="1" ht="15.75">
      <c r="D53" s="30"/>
      <c r="E53" s="30"/>
      <c r="F53" s="24"/>
      <c r="G53" s="24"/>
      <c r="I53" s="29"/>
      <c r="J53" s="29"/>
      <c r="K53" s="29"/>
      <c r="L53" s="29"/>
      <c r="M53" s="29"/>
      <c r="N53" s="29"/>
      <c r="O53" s="29"/>
      <c r="P53" s="29"/>
      <c r="Q53" s="29"/>
      <c r="R53" s="29"/>
      <c r="S53" s="29"/>
      <c r="T53" s="29"/>
      <c r="U53" s="29"/>
      <c r="V53" s="29"/>
      <c r="W53" s="29"/>
      <c r="X53" s="29"/>
      <c r="Y53" s="29"/>
      <c r="Z53" s="29"/>
      <c r="AA53" s="31"/>
      <c r="AB53" s="31"/>
      <c r="AC53" s="29"/>
    </row>
    <row r="54" spans="4:29" s="28" customFormat="1" ht="15.75">
      <c r="D54" s="30"/>
      <c r="E54" s="30"/>
      <c r="F54" s="24"/>
      <c r="G54" s="24"/>
      <c r="I54" s="29"/>
      <c r="J54" s="29"/>
      <c r="K54" s="29"/>
      <c r="L54" s="29"/>
      <c r="M54" s="29"/>
      <c r="N54" s="29"/>
      <c r="O54" s="29"/>
      <c r="P54" s="29"/>
      <c r="Q54" s="29"/>
      <c r="R54" s="29"/>
      <c r="S54" s="29"/>
      <c r="T54" s="29"/>
      <c r="U54" s="29"/>
      <c r="V54" s="29"/>
      <c r="W54" s="29"/>
      <c r="X54" s="29"/>
      <c r="Y54" s="29"/>
      <c r="Z54" s="29"/>
      <c r="AA54" s="31"/>
      <c r="AB54" s="31"/>
      <c r="AC54" s="29"/>
    </row>
    <row r="55" spans="4:29" s="28" customFormat="1" ht="15.75">
      <c r="D55" s="30"/>
      <c r="E55" s="30"/>
      <c r="F55" s="24"/>
      <c r="G55" s="24"/>
      <c r="I55" s="29"/>
      <c r="J55" s="29"/>
      <c r="K55" s="29"/>
      <c r="L55" s="29"/>
      <c r="M55" s="29"/>
      <c r="N55" s="29"/>
      <c r="O55" s="29"/>
      <c r="P55" s="29"/>
      <c r="Q55" s="29"/>
      <c r="R55" s="29"/>
      <c r="S55" s="29"/>
      <c r="T55" s="29"/>
      <c r="U55" s="29"/>
      <c r="V55" s="29"/>
      <c r="W55" s="29"/>
      <c r="X55" s="29"/>
      <c r="Y55" s="29"/>
      <c r="Z55" s="29"/>
      <c r="AA55" s="31"/>
      <c r="AB55" s="31"/>
      <c r="AC55" s="29"/>
    </row>
    <row r="56" spans="4:29" s="28" customFormat="1" ht="15.75">
      <c r="D56" s="30"/>
      <c r="E56" s="30"/>
      <c r="F56" s="24"/>
      <c r="G56" s="24"/>
      <c r="I56" s="29"/>
      <c r="J56" s="29"/>
      <c r="K56" s="29"/>
      <c r="L56" s="29"/>
      <c r="M56" s="29"/>
      <c r="N56" s="29"/>
      <c r="O56" s="29"/>
      <c r="P56" s="29"/>
      <c r="Q56" s="29"/>
      <c r="R56" s="29"/>
      <c r="S56" s="29"/>
      <c r="T56" s="29"/>
      <c r="U56" s="29"/>
      <c r="V56" s="29"/>
      <c r="W56" s="29"/>
      <c r="X56" s="29"/>
      <c r="Y56" s="29"/>
      <c r="Z56" s="29"/>
      <c r="AA56" s="31"/>
      <c r="AB56" s="31"/>
      <c r="AC56" s="29"/>
    </row>
    <row r="57" spans="4:29" s="28" customFormat="1" ht="15.75">
      <c r="D57" s="30"/>
      <c r="E57" s="30"/>
      <c r="F57" s="24"/>
      <c r="G57" s="24"/>
      <c r="H57" s="32"/>
      <c r="I57" s="29"/>
      <c r="J57" s="29"/>
      <c r="K57" s="29"/>
      <c r="L57" s="29"/>
      <c r="M57" s="29"/>
      <c r="N57" s="29"/>
      <c r="O57" s="29"/>
      <c r="P57" s="29"/>
      <c r="Q57" s="29"/>
      <c r="R57" s="29"/>
      <c r="S57" s="29"/>
      <c r="T57" s="29"/>
      <c r="U57" s="29"/>
      <c r="V57" s="29"/>
      <c r="W57" s="29"/>
      <c r="X57" s="29"/>
      <c r="Y57" s="29"/>
      <c r="Z57" s="29"/>
      <c r="AA57" s="31"/>
      <c r="AB57" s="31"/>
      <c r="AC57" s="29"/>
    </row>
    <row r="58" spans="4:29" s="28" customFormat="1" ht="15.75">
      <c r="D58" s="30"/>
      <c r="E58" s="30"/>
      <c r="F58" s="24"/>
      <c r="G58" s="24"/>
      <c r="I58" s="29"/>
      <c r="J58" s="29"/>
      <c r="K58" s="29"/>
      <c r="L58" s="29"/>
      <c r="M58" s="29"/>
      <c r="N58" s="29"/>
      <c r="O58" s="29"/>
      <c r="P58" s="29"/>
      <c r="Q58" s="29"/>
      <c r="R58" s="29"/>
      <c r="S58" s="29"/>
      <c r="T58" s="29"/>
      <c r="U58" s="29"/>
      <c r="V58" s="29"/>
      <c r="W58" s="29"/>
      <c r="X58" s="29"/>
      <c r="Y58" s="29"/>
      <c r="Z58" s="29"/>
      <c r="AA58" s="31"/>
      <c r="AB58" s="31"/>
      <c r="AC58" s="29"/>
    </row>
    <row r="59" spans="4:29" s="28" customFormat="1" ht="15.75">
      <c r="D59" s="30"/>
      <c r="E59" s="30"/>
      <c r="F59" s="24"/>
      <c r="G59" s="24"/>
      <c r="I59" s="29"/>
      <c r="J59" s="29"/>
      <c r="K59" s="29"/>
      <c r="L59" s="29"/>
      <c r="M59" s="29"/>
      <c r="N59" s="29"/>
      <c r="O59" s="29"/>
      <c r="P59" s="29"/>
      <c r="Q59" s="29"/>
      <c r="R59" s="29"/>
      <c r="S59" s="29"/>
      <c r="T59" s="29"/>
      <c r="U59" s="29"/>
      <c r="V59" s="29"/>
      <c r="W59" s="29"/>
      <c r="X59" s="29"/>
      <c r="Y59" s="29"/>
      <c r="Z59" s="29"/>
      <c r="AA59" s="31"/>
      <c r="AB59" s="31"/>
      <c r="AC59" s="29"/>
    </row>
    <row r="60" spans="4:29" s="28" customFormat="1" ht="15.75">
      <c r="D60" s="30"/>
      <c r="E60" s="30"/>
      <c r="F60" s="24"/>
      <c r="G60" s="24"/>
      <c r="I60" s="29"/>
      <c r="J60" s="29"/>
      <c r="K60" s="29"/>
      <c r="L60" s="29"/>
      <c r="M60" s="29"/>
      <c r="N60" s="29"/>
      <c r="O60" s="29"/>
      <c r="P60" s="29"/>
      <c r="Q60" s="29"/>
      <c r="R60" s="29"/>
      <c r="S60" s="29"/>
      <c r="T60" s="29"/>
      <c r="U60" s="29"/>
      <c r="V60" s="29"/>
      <c r="W60" s="29"/>
      <c r="X60" s="29"/>
      <c r="Y60" s="29"/>
      <c r="Z60" s="29"/>
      <c r="AA60" s="31"/>
      <c r="AB60" s="31"/>
      <c r="AC60" s="29"/>
    </row>
    <row r="61" spans="4:29" s="28" customFormat="1" ht="15.75">
      <c r="D61" s="30"/>
      <c r="E61" s="30"/>
      <c r="F61" s="24"/>
      <c r="G61" s="24"/>
      <c r="I61" s="29"/>
      <c r="J61" s="29"/>
      <c r="K61" s="29"/>
      <c r="L61" s="29"/>
      <c r="M61" s="29"/>
      <c r="N61" s="29"/>
      <c r="O61" s="29"/>
      <c r="P61" s="29"/>
      <c r="Q61" s="29"/>
      <c r="R61" s="29"/>
      <c r="S61" s="29"/>
      <c r="T61" s="29"/>
      <c r="U61" s="29"/>
      <c r="V61" s="29"/>
      <c r="W61" s="29"/>
      <c r="X61" s="29"/>
      <c r="Y61" s="29"/>
      <c r="Z61" s="29"/>
      <c r="AA61" s="31"/>
      <c r="AB61" s="31"/>
      <c r="AC61" s="29"/>
    </row>
    <row r="62" spans="4:29" s="28" customFormat="1" ht="15.75">
      <c r="D62" s="30"/>
      <c r="E62" s="30"/>
      <c r="F62" s="24"/>
      <c r="G62" s="24"/>
      <c r="I62" s="29"/>
      <c r="J62" s="29"/>
      <c r="K62" s="29"/>
      <c r="L62" s="29"/>
      <c r="M62" s="29"/>
      <c r="N62" s="29"/>
      <c r="O62" s="29"/>
      <c r="P62" s="29"/>
      <c r="Q62" s="29"/>
      <c r="R62" s="29"/>
      <c r="S62" s="29"/>
      <c r="T62" s="29"/>
      <c r="U62" s="29"/>
      <c r="V62" s="29"/>
      <c r="W62" s="29"/>
      <c r="X62" s="29"/>
      <c r="Y62" s="29"/>
      <c r="Z62" s="29"/>
      <c r="AA62" s="31"/>
      <c r="AB62" s="31"/>
      <c r="AC62" s="29"/>
    </row>
    <row r="63" spans="4:29" s="28" customFormat="1" ht="15.75">
      <c r="D63" s="30"/>
      <c r="E63" s="30"/>
      <c r="F63" s="24"/>
      <c r="G63" s="24"/>
      <c r="I63" s="29"/>
      <c r="J63" s="29"/>
      <c r="K63" s="29"/>
      <c r="L63" s="29"/>
      <c r="M63" s="29"/>
      <c r="N63" s="29"/>
      <c r="O63" s="29"/>
      <c r="P63" s="29"/>
      <c r="Q63" s="29"/>
      <c r="R63" s="29"/>
      <c r="S63" s="29"/>
      <c r="T63" s="29"/>
      <c r="U63" s="29"/>
      <c r="V63" s="29"/>
      <c r="W63" s="29"/>
      <c r="X63" s="29"/>
      <c r="Y63" s="29"/>
      <c r="Z63" s="29"/>
      <c r="AA63" s="31"/>
      <c r="AB63" s="31"/>
      <c r="AC63" s="29"/>
    </row>
    <row r="64" spans="4:29" s="28" customFormat="1" ht="15.75">
      <c r="D64" s="30"/>
      <c r="E64" s="30"/>
      <c r="F64" s="24"/>
      <c r="G64" s="24"/>
      <c r="H64" s="32"/>
      <c r="I64" s="29"/>
      <c r="J64" s="29"/>
      <c r="K64" s="29"/>
      <c r="L64" s="29"/>
      <c r="M64" s="29"/>
      <c r="N64" s="29"/>
      <c r="O64" s="29"/>
      <c r="P64" s="29"/>
      <c r="Q64" s="29"/>
      <c r="R64" s="29"/>
      <c r="S64" s="29"/>
      <c r="T64" s="29"/>
      <c r="U64" s="29"/>
      <c r="V64" s="29"/>
      <c r="W64" s="29"/>
      <c r="X64" s="29"/>
      <c r="Y64" s="29"/>
      <c r="Z64" s="29"/>
      <c r="AA64" s="31"/>
      <c r="AB64" s="31"/>
      <c r="AC64" s="29"/>
    </row>
    <row r="65" spans="4:29" s="28" customFormat="1" ht="15.75">
      <c r="D65" s="30"/>
      <c r="E65" s="30"/>
      <c r="F65" s="24"/>
      <c r="G65" s="24"/>
      <c r="H65" s="32"/>
      <c r="I65" s="29"/>
      <c r="J65" s="29"/>
      <c r="K65" s="29"/>
      <c r="L65" s="29"/>
      <c r="M65" s="29"/>
      <c r="N65" s="29"/>
      <c r="O65" s="29"/>
      <c r="P65" s="29"/>
      <c r="Q65" s="29"/>
      <c r="R65" s="29"/>
      <c r="S65" s="29"/>
      <c r="T65" s="29"/>
      <c r="U65" s="29"/>
      <c r="V65" s="29"/>
      <c r="W65" s="29"/>
      <c r="X65" s="29"/>
      <c r="Y65" s="29"/>
      <c r="Z65" s="29"/>
      <c r="AA65" s="31"/>
      <c r="AB65" s="31"/>
      <c r="AC65" s="29"/>
    </row>
    <row r="66" spans="4:29" s="28" customFormat="1" ht="15.75">
      <c r="D66" s="30"/>
      <c r="E66" s="30"/>
      <c r="F66" s="24"/>
      <c r="G66" s="24"/>
      <c r="H66" s="32"/>
      <c r="I66" s="29"/>
      <c r="J66" s="29"/>
      <c r="K66" s="29"/>
      <c r="L66" s="29"/>
      <c r="M66" s="29"/>
      <c r="N66" s="29"/>
      <c r="O66" s="29"/>
      <c r="P66" s="29"/>
      <c r="Q66" s="29"/>
      <c r="R66" s="29"/>
      <c r="S66" s="29"/>
      <c r="T66" s="29"/>
      <c r="U66" s="29"/>
      <c r="V66" s="29"/>
      <c r="W66" s="29"/>
      <c r="X66" s="29"/>
      <c r="Y66" s="29"/>
      <c r="Z66" s="29"/>
      <c r="AA66" s="31"/>
      <c r="AB66" s="31"/>
      <c r="AC66" s="29"/>
    </row>
    <row r="67" spans="4:29" s="28" customFormat="1" ht="15.75">
      <c r="D67" s="30"/>
      <c r="E67" s="30"/>
      <c r="F67" s="24"/>
      <c r="G67" s="24"/>
      <c r="H67" s="24"/>
      <c r="I67" s="29"/>
      <c r="J67" s="29"/>
      <c r="K67" s="29"/>
      <c r="L67" s="29"/>
      <c r="M67" s="29"/>
      <c r="N67" s="29"/>
      <c r="O67" s="29"/>
      <c r="P67" s="29"/>
      <c r="Q67" s="29"/>
      <c r="R67" s="29"/>
      <c r="S67" s="29"/>
      <c r="T67" s="29"/>
      <c r="U67" s="29"/>
      <c r="V67" s="29"/>
      <c r="W67" s="29"/>
      <c r="X67" s="29"/>
      <c r="Y67" s="29"/>
      <c r="Z67" s="29"/>
      <c r="AA67" s="31"/>
      <c r="AB67" s="31"/>
      <c r="AC67" s="29"/>
    </row>
    <row r="68" spans="4:29" s="28" customFormat="1" ht="15.75">
      <c r="D68" s="30"/>
      <c r="E68" s="30"/>
      <c r="F68" s="24"/>
      <c r="G68" s="24"/>
      <c r="H68" s="24"/>
      <c r="I68" s="29"/>
      <c r="J68" s="29"/>
      <c r="K68" s="29"/>
      <c r="L68" s="29"/>
      <c r="M68" s="29"/>
      <c r="N68" s="29"/>
      <c r="O68" s="29"/>
      <c r="P68" s="29"/>
      <c r="Q68" s="29"/>
      <c r="R68" s="29"/>
      <c r="S68" s="29"/>
      <c r="T68" s="29"/>
      <c r="U68" s="29"/>
      <c r="V68" s="29"/>
      <c r="W68" s="29"/>
      <c r="X68" s="29"/>
      <c r="Y68" s="29"/>
      <c r="Z68" s="29"/>
      <c r="AA68" s="31"/>
      <c r="AB68" s="31"/>
      <c r="AC68" s="29"/>
    </row>
    <row r="69" spans="4:29" s="28" customFormat="1" ht="15.75">
      <c r="D69" s="30"/>
      <c r="E69" s="30"/>
      <c r="F69" s="24"/>
      <c r="G69" s="24"/>
      <c r="H69" s="24"/>
      <c r="I69" s="29"/>
      <c r="J69" s="29"/>
      <c r="K69" s="29"/>
      <c r="L69" s="29"/>
      <c r="M69" s="29"/>
      <c r="N69" s="29"/>
      <c r="O69" s="29"/>
      <c r="P69" s="29"/>
      <c r="Q69" s="29"/>
      <c r="R69" s="29"/>
      <c r="S69" s="29"/>
      <c r="T69" s="29"/>
      <c r="U69" s="29"/>
      <c r="V69" s="29"/>
      <c r="W69" s="29"/>
      <c r="X69" s="29"/>
      <c r="Y69" s="29"/>
      <c r="Z69" s="29"/>
      <c r="AA69" s="31"/>
      <c r="AB69" s="31"/>
      <c r="AC69" s="29"/>
    </row>
    <row r="70" spans="4:29" s="28" customFormat="1" ht="15.75">
      <c r="D70" s="30"/>
      <c r="E70" s="30"/>
      <c r="F70" s="24"/>
      <c r="G70" s="24"/>
      <c r="H70" s="24"/>
      <c r="I70" s="29"/>
      <c r="J70" s="29"/>
      <c r="K70" s="29"/>
      <c r="L70" s="29"/>
      <c r="M70" s="29"/>
      <c r="N70" s="29"/>
      <c r="O70" s="29"/>
      <c r="P70" s="29"/>
      <c r="Q70" s="29"/>
      <c r="R70" s="29"/>
      <c r="S70" s="29"/>
      <c r="T70" s="29"/>
      <c r="U70" s="29"/>
      <c r="V70" s="29"/>
      <c r="W70" s="29"/>
      <c r="X70" s="29"/>
      <c r="Y70" s="29"/>
      <c r="Z70" s="29"/>
      <c r="AA70" s="31"/>
      <c r="AB70" s="31"/>
      <c r="AC70" s="29"/>
    </row>
    <row r="71" spans="4:29" s="28" customFormat="1" ht="15.75">
      <c r="D71" s="30"/>
      <c r="E71" s="30"/>
      <c r="F71" s="24"/>
      <c r="G71" s="24"/>
      <c r="H71" s="24"/>
      <c r="I71" s="29"/>
      <c r="J71" s="29"/>
      <c r="K71" s="29"/>
      <c r="L71" s="29"/>
      <c r="M71" s="29"/>
      <c r="N71" s="29"/>
      <c r="O71" s="29"/>
      <c r="P71" s="29"/>
      <c r="Q71" s="29"/>
      <c r="R71" s="29"/>
      <c r="S71" s="29"/>
      <c r="T71" s="29"/>
      <c r="U71" s="29"/>
      <c r="V71" s="29"/>
      <c r="W71" s="29"/>
      <c r="X71" s="29"/>
      <c r="Y71" s="29"/>
      <c r="Z71" s="29"/>
      <c r="AA71" s="31"/>
      <c r="AB71" s="31"/>
      <c r="AC71" s="29"/>
    </row>
    <row r="72" spans="4:29" s="28" customFormat="1" ht="15.75">
      <c r="D72" s="30"/>
      <c r="E72" s="30"/>
      <c r="F72" s="24"/>
      <c r="G72" s="24"/>
      <c r="H72" s="24"/>
      <c r="I72" s="29"/>
      <c r="J72" s="29"/>
      <c r="K72" s="29"/>
      <c r="L72" s="29"/>
      <c r="M72" s="29"/>
      <c r="N72" s="29"/>
      <c r="O72" s="29"/>
      <c r="P72" s="29"/>
      <c r="Q72" s="29"/>
      <c r="R72" s="29"/>
      <c r="S72" s="29"/>
      <c r="T72" s="29"/>
      <c r="U72" s="29"/>
      <c r="V72" s="29"/>
      <c r="W72" s="29"/>
      <c r="X72" s="29"/>
      <c r="Y72" s="29"/>
      <c r="Z72" s="29"/>
      <c r="AA72" s="31"/>
      <c r="AB72" s="31"/>
      <c r="AC72" s="29"/>
    </row>
    <row r="73" spans="4:29" s="28" customFormat="1" ht="15.75">
      <c r="D73" s="30"/>
      <c r="E73" s="30"/>
      <c r="F73" s="24"/>
      <c r="G73" s="24"/>
      <c r="H73" s="24"/>
      <c r="I73" s="29"/>
      <c r="J73" s="29"/>
      <c r="K73" s="29"/>
      <c r="L73" s="29"/>
      <c r="M73" s="29"/>
      <c r="N73" s="29"/>
      <c r="O73" s="29"/>
      <c r="P73" s="29"/>
      <c r="Q73" s="29"/>
      <c r="R73" s="29"/>
      <c r="S73" s="29"/>
      <c r="T73" s="29"/>
      <c r="U73" s="29"/>
      <c r="V73" s="29"/>
      <c r="W73" s="29"/>
      <c r="X73" s="29"/>
      <c r="Y73" s="29"/>
      <c r="Z73" s="29"/>
      <c r="AA73" s="31"/>
      <c r="AB73" s="31"/>
      <c r="AC73" s="29"/>
    </row>
    <row r="74" spans="4:29" s="28" customFormat="1" ht="15.75">
      <c r="D74" s="30"/>
      <c r="E74" s="30"/>
      <c r="F74" s="24"/>
      <c r="G74" s="24"/>
      <c r="H74" s="24"/>
      <c r="I74" s="29"/>
      <c r="J74" s="29"/>
      <c r="K74" s="29"/>
      <c r="L74" s="29"/>
      <c r="M74" s="29"/>
      <c r="N74" s="29"/>
      <c r="O74" s="29"/>
      <c r="P74" s="29"/>
      <c r="Q74" s="29"/>
      <c r="R74" s="29"/>
      <c r="S74" s="29"/>
      <c r="T74" s="29"/>
      <c r="U74" s="29"/>
      <c r="V74" s="29"/>
      <c r="W74" s="29"/>
      <c r="X74" s="29"/>
      <c r="Y74" s="29"/>
      <c r="Z74" s="29"/>
      <c r="AA74" s="31"/>
      <c r="AB74" s="31"/>
      <c r="AC74" s="29"/>
    </row>
    <row r="75" spans="4:29" s="28" customFormat="1" ht="15.75">
      <c r="D75" s="30"/>
      <c r="E75" s="30"/>
      <c r="F75" s="24"/>
      <c r="G75" s="24"/>
      <c r="H75" s="24"/>
      <c r="I75" s="29"/>
      <c r="J75" s="29"/>
      <c r="K75" s="29"/>
      <c r="L75" s="29"/>
      <c r="M75" s="29"/>
      <c r="N75" s="29"/>
      <c r="O75" s="29"/>
      <c r="P75" s="29"/>
      <c r="Q75" s="29"/>
      <c r="R75" s="29"/>
      <c r="S75" s="29"/>
      <c r="T75" s="29"/>
      <c r="U75" s="29"/>
      <c r="V75" s="29"/>
      <c r="W75" s="29"/>
      <c r="X75" s="29"/>
      <c r="Y75" s="29"/>
      <c r="Z75" s="29"/>
      <c r="AA75" s="31"/>
      <c r="AB75" s="31"/>
      <c r="AC75" s="29"/>
    </row>
    <row r="76" spans="4:29" s="28" customFormat="1" ht="15.75">
      <c r="D76" s="30"/>
      <c r="E76" s="30"/>
      <c r="F76" s="24"/>
      <c r="G76" s="24"/>
      <c r="H76" s="24"/>
      <c r="I76" s="29"/>
      <c r="J76" s="29"/>
      <c r="K76" s="29"/>
      <c r="L76" s="29"/>
      <c r="M76" s="29"/>
      <c r="N76" s="29"/>
      <c r="O76" s="29"/>
      <c r="P76" s="29"/>
      <c r="Q76" s="29"/>
      <c r="R76" s="29"/>
      <c r="S76" s="29"/>
      <c r="T76" s="29"/>
      <c r="U76" s="29"/>
      <c r="V76" s="29"/>
      <c r="W76" s="29"/>
      <c r="X76" s="29"/>
      <c r="Y76" s="29"/>
      <c r="Z76" s="29"/>
      <c r="AA76" s="31"/>
      <c r="AB76" s="31"/>
      <c r="AC76" s="29"/>
    </row>
    <row r="77" spans="4:29" s="28" customFormat="1" ht="15.75">
      <c r="D77" s="30"/>
      <c r="E77" s="30"/>
      <c r="F77" s="24"/>
      <c r="G77" s="24"/>
      <c r="H77" s="24"/>
      <c r="I77" s="29"/>
      <c r="J77" s="29"/>
      <c r="K77" s="29"/>
      <c r="L77" s="29"/>
      <c r="M77" s="29"/>
      <c r="N77" s="29"/>
      <c r="O77" s="29"/>
      <c r="P77" s="29"/>
      <c r="Q77" s="29"/>
      <c r="R77" s="29"/>
      <c r="S77" s="29"/>
      <c r="T77" s="29"/>
      <c r="U77" s="29"/>
      <c r="V77" s="29"/>
      <c r="W77" s="29"/>
      <c r="X77" s="29"/>
      <c r="Y77" s="29"/>
      <c r="Z77" s="29"/>
      <c r="AA77" s="31"/>
      <c r="AB77" s="31"/>
      <c r="AC77" s="29"/>
    </row>
    <row r="78" spans="4:29" s="28" customFormat="1" ht="15.75">
      <c r="D78" s="30"/>
      <c r="E78" s="30"/>
      <c r="F78" s="24"/>
      <c r="G78" s="24"/>
      <c r="H78" s="24"/>
      <c r="I78" s="29"/>
      <c r="J78" s="29"/>
      <c r="K78" s="29"/>
      <c r="L78" s="29"/>
      <c r="M78" s="29"/>
      <c r="N78" s="29"/>
      <c r="O78" s="29"/>
      <c r="P78" s="29"/>
      <c r="Q78" s="29"/>
      <c r="R78" s="29"/>
      <c r="S78" s="29"/>
      <c r="T78" s="29"/>
      <c r="U78" s="29"/>
      <c r="V78" s="29"/>
      <c r="W78" s="29"/>
      <c r="X78" s="29"/>
      <c r="Y78" s="29"/>
      <c r="Z78" s="29"/>
      <c r="AA78" s="31"/>
      <c r="AB78" s="31"/>
      <c r="AC78" s="29"/>
    </row>
    <row r="79" spans="4:29" s="28" customFormat="1" ht="15.75">
      <c r="D79" s="30"/>
      <c r="E79" s="30"/>
      <c r="F79" s="24"/>
      <c r="G79" s="24"/>
      <c r="H79" s="24"/>
      <c r="I79" s="29"/>
      <c r="J79" s="29"/>
      <c r="K79" s="29"/>
      <c r="L79" s="29"/>
      <c r="M79" s="29"/>
      <c r="N79" s="29"/>
      <c r="O79" s="29"/>
      <c r="P79" s="29"/>
      <c r="Q79" s="29"/>
      <c r="R79" s="29"/>
      <c r="S79" s="29"/>
      <c r="T79" s="29"/>
      <c r="U79" s="29"/>
      <c r="V79" s="29"/>
      <c r="W79" s="29"/>
      <c r="X79" s="29"/>
      <c r="Y79" s="29"/>
      <c r="Z79" s="29"/>
      <c r="AA79" s="31"/>
      <c r="AB79" s="31"/>
      <c r="AC79" s="29"/>
    </row>
    <row r="80" spans="4:29" s="28" customFormat="1" ht="15.75">
      <c r="D80" s="30"/>
      <c r="E80" s="30"/>
      <c r="F80" s="24"/>
      <c r="G80" s="24"/>
      <c r="H80" s="24"/>
      <c r="I80" s="29"/>
      <c r="J80" s="29"/>
      <c r="K80" s="29"/>
      <c r="L80" s="29"/>
      <c r="M80" s="29"/>
      <c r="N80" s="29"/>
      <c r="O80" s="29"/>
      <c r="P80" s="29"/>
      <c r="Q80" s="29"/>
      <c r="R80" s="29"/>
      <c r="S80" s="29"/>
      <c r="T80" s="29"/>
      <c r="U80" s="29"/>
      <c r="V80" s="29"/>
      <c r="W80" s="29"/>
      <c r="X80" s="29"/>
      <c r="Y80" s="29"/>
      <c r="Z80" s="29"/>
      <c r="AA80" s="31"/>
      <c r="AB80" s="31"/>
      <c r="AC80" s="29"/>
    </row>
    <row r="81" spans="4:29" s="28" customFormat="1" ht="15.75">
      <c r="D81" s="30"/>
      <c r="E81" s="30"/>
      <c r="F81" s="24"/>
      <c r="G81" s="24"/>
      <c r="H81" s="24"/>
      <c r="I81" s="29"/>
      <c r="J81" s="29"/>
      <c r="K81" s="29"/>
      <c r="L81" s="29"/>
      <c r="M81" s="29"/>
      <c r="N81" s="29"/>
      <c r="O81" s="29"/>
      <c r="P81" s="29"/>
      <c r="Q81" s="29"/>
      <c r="R81" s="29"/>
      <c r="S81" s="29"/>
      <c r="T81" s="29"/>
      <c r="U81" s="29"/>
      <c r="V81" s="29"/>
      <c r="W81" s="29"/>
      <c r="X81" s="29"/>
      <c r="Y81" s="29"/>
      <c r="Z81" s="29"/>
      <c r="AA81" s="31"/>
      <c r="AB81" s="31"/>
      <c r="AC81" s="29"/>
    </row>
    <row r="82" spans="4:29" s="28" customFormat="1" ht="15.75">
      <c r="D82" s="30"/>
      <c r="E82" s="30"/>
      <c r="F82" s="24"/>
      <c r="G82" s="24"/>
      <c r="H82" s="24"/>
      <c r="I82" s="29"/>
      <c r="J82" s="29"/>
      <c r="K82" s="29"/>
      <c r="L82" s="29"/>
      <c r="M82" s="29"/>
      <c r="N82" s="29"/>
      <c r="O82" s="29"/>
      <c r="P82" s="29"/>
      <c r="Q82" s="29"/>
      <c r="R82" s="29"/>
      <c r="S82" s="29"/>
      <c r="T82" s="29"/>
      <c r="U82" s="29"/>
      <c r="V82" s="29"/>
      <c r="W82" s="29"/>
      <c r="X82" s="29"/>
      <c r="Y82" s="29"/>
      <c r="Z82" s="29"/>
      <c r="AA82" s="31"/>
      <c r="AB82" s="31"/>
      <c r="AC82" s="29"/>
    </row>
    <row r="83" spans="4:29" s="28" customFormat="1" ht="15.75">
      <c r="D83" s="30"/>
      <c r="E83" s="30"/>
      <c r="F83" s="24"/>
      <c r="G83" s="24"/>
      <c r="H83" s="24"/>
      <c r="I83" s="29"/>
      <c r="J83" s="29"/>
      <c r="K83" s="29"/>
      <c r="L83" s="29"/>
      <c r="M83" s="29"/>
      <c r="N83" s="29"/>
      <c r="O83" s="29"/>
      <c r="P83" s="29"/>
      <c r="Q83" s="29"/>
      <c r="R83" s="29"/>
      <c r="S83" s="29"/>
      <c r="T83" s="29"/>
      <c r="U83" s="29"/>
      <c r="V83" s="29"/>
      <c r="W83" s="29"/>
      <c r="X83" s="29"/>
      <c r="Y83" s="29"/>
      <c r="Z83" s="29"/>
      <c r="AA83" s="31"/>
      <c r="AB83" s="31"/>
      <c r="AC83" s="29"/>
    </row>
    <row r="84" spans="4:29" s="28" customFormat="1" ht="15.75">
      <c r="D84" s="30"/>
      <c r="E84" s="30"/>
      <c r="F84" s="24"/>
      <c r="G84" s="24"/>
      <c r="H84" s="24"/>
      <c r="I84" s="29"/>
      <c r="J84" s="29"/>
      <c r="K84" s="29"/>
      <c r="L84" s="29"/>
      <c r="M84" s="29"/>
      <c r="N84" s="29"/>
      <c r="O84" s="29"/>
      <c r="P84" s="29"/>
      <c r="Q84" s="29"/>
      <c r="R84" s="29"/>
      <c r="S84" s="29"/>
      <c r="T84" s="29"/>
      <c r="U84" s="29"/>
      <c r="V84" s="29"/>
      <c r="W84" s="29"/>
      <c r="X84" s="29"/>
      <c r="Y84" s="29"/>
      <c r="Z84" s="29"/>
      <c r="AA84" s="31"/>
      <c r="AB84" s="31"/>
      <c r="AC84" s="29"/>
    </row>
    <row r="85" spans="4:29" s="28" customFormat="1" ht="15.75">
      <c r="D85" s="30"/>
      <c r="E85" s="30"/>
      <c r="F85" s="24"/>
      <c r="G85" s="24"/>
      <c r="H85" s="24"/>
      <c r="I85" s="29"/>
      <c r="J85" s="29"/>
      <c r="K85" s="29"/>
      <c r="L85" s="29"/>
      <c r="M85" s="29"/>
      <c r="N85" s="29"/>
      <c r="O85" s="29"/>
      <c r="P85" s="29"/>
      <c r="Q85" s="29"/>
      <c r="R85" s="29"/>
      <c r="S85" s="29"/>
      <c r="T85" s="29"/>
      <c r="U85" s="29"/>
      <c r="V85" s="29"/>
      <c r="W85" s="29"/>
      <c r="X85" s="29"/>
      <c r="Y85" s="29"/>
      <c r="Z85" s="29"/>
      <c r="AA85" s="31"/>
      <c r="AB85" s="31"/>
      <c r="AC85" s="29"/>
    </row>
    <row r="86" spans="4:29" s="28" customFormat="1" ht="15.75">
      <c r="D86" s="30"/>
      <c r="E86" s="30"/>
      <c r="F86" s="24"/>
      <c r="G86" s="24"/>
      <c r="H86" s="24"/>
      <c r="I86" s="29"/>
      <c r="J86" s="29"/>
      <c r="K86" s="29"/>
      <c r="L86" s="29"/>
      <c r="M86" s="29"/>
      <c r="N86" s="29"/>
      <c r="O86" s="29"/>
      <c r="P86" s="29"/>
      <c r="Q86" s="29"/>
      <c r="R86" s="29"/>
      <c r="S86" s="29"/>
      <c r="T86" s="29"/>
      <c r="U86" s="29"/>
      <c r="V86" s="29"/>
      <c r="W86" s="29"/>
      <c r="X86" s="29"/>
      <c r="Y86" s="29"/>
      <c r="Z86" s="29"/>
      <c r="AA86" s="31"/>
      <c r="AB86" s="31"/>
      <c r="AC86" s="29"/>
    </row>
    <row r="87" spans="4:29" s="28" customFormat="1" ht="15.75">
      <c r="D87" s="30"/>
      <c r="E87" s="30"/>
      <c r="F87" s="24"/>
      <c r="G87" s="24"/>
      <c r="H87" s="24"/>
      <c r="I87" s="29"/>
      <c r="J87" s="29"/>
      <c r="K87" s="29"/>
      <c r="L87" s="29"/>
      <c r="M87" s="29"/>
      <c r="N87" s="29"/>
      <c r="O87" s="29"/>
      <c r="P87" s="29"/>
      <c r="Q87" s="29"/>
      <c r="R87" s="29"/>
      <c r="S87" s="29"/>
      <c r="T87" s="29"/>
      <c r="U87" s="29"/>
      <c r="V87" s="29"/>
      <c r="W87" s="29"/>
      <c r="X87" s="29"/>
      <c r="Y87" s="29"/>
      <c r="Z87" s="29"/>
      <c r="AA87" s="31"/>
      <c r="AB87" s="31"/>
      <c r="AC87" s="29"/>
    </row>
    <row r="88" spans="4:29" s="28" customFormat="1" ht="15.75">
      <c r="D88" s="30"/>
      <c r="E88" s="30"/>
      <c r="F88" s="24"/>
      <c r="G88" s="24"/>
      <c r="H88" s="24"/>
      <c r="I88" s="29"/>
      <c r="J88" s="29"/>
      <c r="K88" s="29"/>
      <c r="L88" s="29"/>
      <c r="M88" s="29"/>
      <c r="N88" s="29"/>
      <c r="O88" s="29"/>
      <c r="P88" s="29"/>
      <c r="Q88" s="29"/>
      <c r="R88" s="29"/>
      <c r="S88" s="29"/>
      <c r="T88" s="29"/>
      <c r="U88" s="29"/>
      <c r="V88" s="29"/>
      <c r="W88" s="29"/>
      <c r="X88" s="29"/>
      <c r="Y88" s="29"/>
      <c r="Z88" s="29"/>
      <c r="AA88" s="31"/>
      <c r="AB88" s="31"/>
      <c r="AC88" s="29"/>
    </row>
    <row r="89" spans="4:29" s="28" customFormat="1" ht="15.75">
      <c r="D89" s="30"/>
      <c r="E89" s="30"/>
      <c r="F89" s="24"/>
      <c r="G89" s="24"/>
      <c r="H89" s="24"/>
      <c r="I89" s="29"/>
      <c r="J89" s="29"/>
      <c r="K89" s="29"/>
      <c r="L89" s="29"/>
      <c r="M89" s="29"/>
      <c r="N89" s="29"/>
      <c r="O89" s="29"/>
      <c r="P89" s="29"/>
      <c r="Q89" s="29"/>
      <c r="R89" s="29"/>
      <c r="S89" s="29"/>
      <c r="T89" s="29"/>
      <c r="U89" s="29"/>
      <c r="V89" s="29"/>
      <c r="W89" s="29"/>
      <c r="X89" s="29"/>
      <c r="Y89" s="29"/>
      <c r="Z89" s="29"/>
      <c r="AA89" s="31"/>
      <c r="AB89" s="31"/>
      <c r="AC89" s="29"/>
    </row>
    <row r="90" spans="4:29" s="28" customFormat="1" ht="15.75">
      <c r="D90" s="30"/>
      <c r="E90" s="30"/>
      <c r="F90" s="24"/>
      <c r="G90" s="24"/>
      <c r="H90" s="24"/>
      <c r="I90" s="29"/>
      <c r="J90" s="29"/>
      <c r="K90" s="29"/>
      <c r="L90" s="29"/>
      <c r="M90" s="29"/>
      <c r="N90" s="29"/>
      <c r="O90" s="29"/>
      <c r="P90" s="29"/>
      <c r="Q90" s="29"/>
      <c r="R90" s="29"/>
      <c r="S90" s="29"/>
      <c r="T90" s="29"/>
      <c r="U90" s="29"/>
      <c r="V90" s="29"/>
      <c r="W90" s="29"/>
      <c r="X90" s="29"/>
      <c r="Y90" s="29"/>
      <c r="Z90" s="29"/>
      <c r="AA90" s="31"/>
      <c r="AB90" s="31"/>
      <c r="AC90" s="29"/>
    </row>
    <row r="91" spans="4:29" s="28" customFormat="1" ht="15.75">
      <c r="D91" s="30"/>
      <c r="E91" s="30"/>
      <c r="F91" s="24"/>
      <c r="G91" s="24"/>
      <c r="H91" s="24"/>
      <c r="I91" s="29"/>
      <c r="J91" s="29"/>
      <c r="K91" s="29"/>
      <c r="L91" s="29"/>
      <c r="M91" s="29"/>
      <c r="N91" s="29"/>
      <c r="O91" s="29"/>
      <c r="P91" s="29"/>
      <c r="Q91" s="29"/>
      <c r="R91" s="29"/>
      <c r="S91" s="29"/>
      <c r="T91" s="29"/>
      <c r="U91" s="29"/>
      <c r="V91" s="29"/>
      <c r="W91" s="29"/>
      <c r="X91" s="29"/>
      <c r="Y91" s="29"/>
      <c r="Z91" s="29"/>
      <c r="AA91" s="31"/>
      <c r="AB91" s="31"/>
      <c r="AC91" s="29"/>
    </row>
    <row r="92" spans="4:29" s="28" customFormat="1" ht="15.75">
      <c r="D92" s="30"/>
      <c r="E92" s="30"/>
      <c r="F92" s="24"/>
      <c r="G92" s="24"/>
      <c r="H92" s="24"/>
      <c r="I92" s="29"/>
      <c r="J92" s="29"/>
      <c r="K92" s="29"/>
      <c r="L92" s="29"/>
      <c r="M92" s="29"/>
      <c r="N92" s="29"/>
      <c r="O92" s="29"/>
      <c r="P92" s="29"/>
      <c r="Q92" s="29"/>
      <c r="R92" s="29"/>
      <c r="S92" s="29"/>
      <c r="T92" s="29"/>
      <c r="U92" s="29"/>
      <c r="V92" s="29"/>
      <c r="W92" s="29"/>
      <c r="X92" s="29"/>
      <c r="Y92" s="29"/>
      <c r="Z92" s="29"/>
      <c r="AA92" s="31"/>
      <c r="AB92" s="31"/>
      <c r="AC92" s="29"/>
    </row>
    <row r="93" spans="4:29" s="28" customFormat="1" ht="15.75">
      <c r="D93" s="30"/>
      <c r="E93" s="30"/>
      <c r="F93" s="24"/>
      <c r="G93" s="24"/>
      <c r="H93" s="24"/>
      <c r="I93" s="29"/>
      <c r="J93" s="29"/>
      <c r="K93" s="29"/>
      <c r="L93" s="29"/>
      <c r="M93" s="29"/>
      <c r="N93" s="29"/>
      <c r="O93" s="29"/>
      <c r="P93" s="29"/>
      <c r="Q93" s="29"/>
      <c r="R93" s="29"/>
      <c r="S93" s="29"/>
      <c r="T93" s="29"/>
      <c r="U93" s="29"/>
      <c r="V93" s="29"/>
      <c r="W93" s="29"/>
      <c r="X93" s="29"/>
      <c r="Y93" s="29"/>
      <c r="Z93" s="29"/>
      <c r="AA93" s="31"/>
      <c r="AB93" s="31"/>
      <c r="AC93" s="29"/>
    </row>
    <row r="94" spans="4:29" s="28" customFormat="1" ht="15.75">
      <c r="D94" s="30"/>
      <c r="E94" s="30"/>
      <c r="F94" s="24"/>
      <c r="G94" s="24"/>
      <c r="H94" s="24"/>
      <c r="I94" s="29"/>
      <c r="J94" s="29"/>
      <c r="K94" s="29"/>
      <c r="L94" s="29"/>
      <c r="M94" s="29"/>
      <c r="N94" s="29"/>
      <c r="O94" s="29"/>
      <c r="P94" s="29"/>
      <c r="Q94" s="29"/>
      <c r="R94" s="29"/>
      <c r="S94" s="29"/>
      <c r="T94" s="29"/>
      <c r="U94" s="29"/>
      <c r="V94" s="29"/>
      <c r="W94" s="29"/>
      <c r="X94" s="29"/>
      <c r="Y94" s="29"/>
      <c r="Z94" s="29"/>
      <c r="AA94" s="31"/>
      <c r="AB94" s="31"/>
      <c r="AC94" s="29"/>
    </row>
    <row r="95" spans="4:29" s="28" customFormat="1" ht="15.75">
      <c r="D95" s="30"/>
      <c r="E95" s="30"/>
      <c r="F95" s="24"/>
      <c r="G95" s="24"/>
      <c r="H95" s="24"/>
      <c r="I95" s="29"/>
      <c r="J95" s="29"/>
      <c r="K95" s="29"/>
      <c r="L95" s="29"/>
      <c r="M95" s="29"/>
      <c r="N95" s="29"/>
      <c r="O95" s="29"/>
      <c r="P95" s="29"/>
      <c r="Q95" s="29"/>
      <c r="R95" s="29"/>
      <c r="S95" s="29"/>
      <c r="T95" s="29"/>
      <c r="U95" s="29"/>
      <c r="V95" s="29"/>
      <c r="W95" s="29"/>
      <c r="X95" s="29"/>
      <c r="Y95" s="29"/>
      <c r="Z95" s="29"/>
      <c r="AA95" s="31"/>
      <c r="AB95" s="31"/>
      <c r="AC95" s="29"/>
    </row>
    <row r="96" spans="4:29" s="28" customFormat="1" ht="15.75">
      <c r="D96" s="30"/>
      <c r="E96" s="30"/>
      <c r="F96" s="24"/>
      <c r="G96" s="24"/>
      <c r="H96" s="24"/>
      <c r="I96" s="29"/>
      <c r="J96" s="29"/>
      <c r="K96" s="29"/>
      <c r="L96" s="29"/>
      <c r="M96" s="29"/>
      <c r="N96" s="29"/>
      <c r="O96" s="29"/>
      <c r="P96" s="29"/>
      <c r="Q96" s="29"/>
      <c r="R96" s="29"/>
      <c r="S96" s="29"/>
      <c r="T96" s="29"/>
      <c r="U96" s="29"/>
      <c r="V96" s="29"/>
      <c r="W96" s="29"/>
      <c r="X96" s="29"/>
      <c r="Y96" s="29"/>
      <c r="Z96" s="29"/>
      <c r="AA96" s="31"/>
      <c r="AB96" s="31"/>
      <c r="AC96" s="29"/>
    </row>
    <row r="97" spans="4:29" s="28" customFormat="1" ht="15.75">
      <c r="D97" s="30"/>
      <c r="E97" s="30"/>
      <c r="F97" s="24"/>
      <c r="G97" s="24"/>
      <c r="H97" s="24"/>
      <c r="I97" s="29"/>
      <c r="J97" s="29"/>
      <c r="K97" s="29"/>
      <c r="L97" s="29"/>
      <c r="M97" s="29"/>
      <c r="N97" s="29"/>
      <c r="O97" s="29"/>
      <c r="P97" s="29"/>
      <c r="Q97" s="29"/>
      <c r="R97" s="29"/>
      <c r="S97" s="29"/>
      <c r="T97" s="29"/>
      <c r="U97" s="29"/>
      <c r="V97" s="29"/>
      <c r="W97" s="29"/>
      <c r="X97" s="29"/>
      <c r="Y97" s="29"/>
      <c r="Z97" s="29"/>
      <c r="AA97" s="31"/>
      <c r="AB97" s="31"/>
      <c r="AC97" s="29"/>
    </row>
    <row r="98" spans="4:29" s="28" customFormat="1" ht="15.75">
      <c r="D98" s="30"/>
      <c r="E98" s="30"/>
      <c r="F98" s="24"/>
      <c r="G98" s="24"/>
      <c r="H98" s="24"/>
      <c r="I98" s="29"/>
      <c r="J98" s="29"/>
      <c r="K98" s="29"/>
      <c r="L98" s="29"/>
      <c r="M98" s="29"/>
      <c r="N98" s="29"/>
      <c r="O98" s="29"/>
      <c r="P98" s="29"/>
      <c r="Q98" s="29"/>
      <c r="R98" s="29"/>
      <c r="S98" s="29"/>
      <c r="T98" s="29"/>
      <c r="U98" s="29"/>
      <c r="V98" s="29"/>
      <c r="W98" s="29"/>
      <c r="X98" s="29"/>
      <c r="Y98" s="29"/>
      <c r="Z98" s="29"/>
      <c r="AA98" s="25"/>
      <c r="AB98" s="25"/>
      <c r="AC98" s="29"/>
    </row>
    <row r="99" spans="4:29" s="28" customFormat="1" ht="15.75">
      <c r="D99" s="30"/>
      <c r="E99" s="30"/>
      <c r="F99" s="24"/>
      <c r="G99" s="24"/>
      <c r="H99" s="24"/>
      <c r="I99" s="29"/>
      <c r="J99" s="29"/>
      <c r="K99" s="29"/>
      <c r="L99" s="29"/>
      <c r="M99" s="29"/>
      <c r="N99" s="29"/>
      <c r="O99" s="29"/>
      <c r="P99" s="29"/>
      <c r="Q99" s="29"/>
      <c r="R99" s="29"/>
      <c r="S99" s="29"/>
      <c r="T99" s="29"/>
      <c r="U99" s="29"/>
      <c r="V99" s="29"/>
      <c r="W99" s="29"/>
      <c r="X99" s="29"/>
      <c r="Y99" s="29"/>
      <c r="Z99" s="29"/>
      <c r="AA99" s="25"/>
      <c r="AB99" s="25"/>
      <c r="AC99" s="29"/>
    </row>
    <row r="100" spans="4:29" s="28" customFormat="1" ht="15.75">
      <c r="D100" s="30"/>
      <c r="E100" s="30"/>
      <c r="F100" s="24"/>
      <c r="G100" s="24"/>
      <c r="H100" s="24"/>
      <c r="I100" s="29"/>
      <c r="J100" s="29"/>
      <c r="K100" s="29"/>
      <c r="L100" s="29"/>
      <c r="M100" s="29"/>
      <c r="N100" s="29"/>
      <c r="O100" s="29"/>
      <c r="P100" s="29"/>
      <c r="Q100" s="29"/>
      <c r="R100" s="29"/>
      <c r="S100" s="29"/>
      <c r="T100" s="29"/>
      <c r="U100" s="29"/>
      <c r="V100" s="29"/>
      <c r="W100" s="29"/>
      <c r="X100" s="29"/>
      <c r="Y100" s="29"/>
      <c r="Z100" s="29"/>
      <c r="AA100" s="25"/>
      <c r="AB100" s="25"/>
      <c r="AC100" s="29"/>
    </row>
    <row r="101" spans="4:29" s="28" customFormat="1" ht="15.75">
      <c r="D101" s="30"/>
      <c r="E101" s="30"/>
      <c r="F101" s="24"/>
      <c r="G101" s="24"/>
      <c r="H101" s="24"/>
      <c r="I101" s="29"/>
      <c r="J101" s="29"/>
      <c r="K101" s="29"/>
      <c r="L101" s="29"/>
      <c r="M101" s="29"/>
      <c r="N101" s="29"/>
      <c r="O101" s="29"/>
      <c r="P101" s="29"/>
      <c r="Q101" s="29"/>
      <c r="R101" s="29"/>
      <c r="S101" s="29"/>
      <c r="T101" s="29"/>
      <c r="U101" s="29"/>
      <c r="V101" s="29"/>
      <c r="W101" s="29"/>
      <c r="X101" s="29"/>
      <c r="Y101" s="29"/>
      <c r="Z101" s="29"/>
      <c r="AA101" s="25"/>
      <c r="AB101" s="25"/>
      <c r="AC101" s="29"/>
    </row>
    <row r="102" spans="4:29" s="28" customFormat="1" ht="15.75">
      <c r="D102" s="30"/>
      <c r="E102" s="30"/>
      <c r="F102" s="24"/>
      <c r="G102" s="24"/>
      <c r="I102" s="29"/>
      <c r="J102" s="29"/>
      <c r="K102" s="29"/>
      <c r="L102" s="29"/>
      <c r="M102" s="29"/>
      <c r="N102" s="29"/>
      <c r="O102" s="29"/>
      <c r="P102" s="29"/>
      <c r="Q102" s="29"/>
      <c r="R102" s="29"/>
      <c r="S102" s="29"/>
      <c r="T102" s="29"/>
      <c r="U102" s="29"/>
      <c r="V102" s="29"/>
      <c r="W102" s="29"/>
      <c r="X102" s="29"/>
      <c r="Y102" s="29"/>
      <c r="Z102" s="29"/>
      <c r="AA102" s="29"/>
      <c r="AB102" s="29"/>
      <c r="AC102" s="29"/>
    </row>
    <row r="103" spans="4:29" s="28" customFormat="1" ht="15.75">
      <c r="D103" s="30"/>
      <c r="E103" s="30"/>
      <c r="F103" s="24"/>
      <c r="G103" s="24"/>
      <c r="I103" s="29"/>
      <c r="J103" s="29"/>
      <c r="K103" s="29"/>
      <c r="L103" s="29"/>
      <c r="M103" s="29"/>
      <c r="N103" s="29"/>
      <c r="O103" s="29"/>
      <c r="P103" s="29"/>
      <c r="Q103" s="29"/>
      <c r="R103" s="29"/>
      <c r="S103" s="29"/>
      <c r="T103" s="29"/>
      <c r="U103" s="29"/>
      <c r="V103" s="29"/>
      <c r="W103" s="29"/>
      <c r="X103" s="29"/>
      <c r="Y103" s="29"/>
      <c r="Z103" s="29"/>
      <c r="AA103" s="29"/>
      <c r="AB103" s="29"/>
      <c r="AC103" s="29"/>
    </row>
    <row r="104" spans="4:29" s="28" customFormat="1" ht="15.75">
      <c r="D104" s="30"/>
      <c r="E104" s="30"/>
      <c r="F104" s="24"/>
      <c r="G104" s="24"/>
      <c r="I104" s="29"/>
      <c r="J104" s="29"/>
      <c r="K104" s="29"/>
      <c r="L104" s="29"/>
      <c r="M104" s="29"/>
      <c r="N104" s="29"/>
      <c r="O104" s="29"/>
      <c r="P104" s="29"/>
      <c r="Q104" s="29"/>
      <c r="R104" s="29"/>
      <c r="S104" s="29"/>
      <c r="T104" s="29"/>
      <c r="U104" s="29"/>
      <c r="V104" s="29"/>
      <c r="W104" s="29"/>
      <c r="X104" s="29"/>
      <c r="Y104" s="29"/>
      <c r="Z104" s="29"/>
      <c r="AA104" s="29"/>
      <c r="AB104" s="29"/>
      <c r="AC104" s="29"/>
    </row>
    <row r="105" spans="4:29" s="28" customFormat="1" ht="15.75">
      <c r="D105" s="30"/>
      <c r="E105" s="30"/>
      <c r="F105" s="24"/>
      <c r="G105" s="24"/>
      <c r="I105" s="29"/>
      <c r="J105" s="29"/>
      <c r="K105" s="29"/>
      <c r="L105" s="29"/>
      <c r="M105" s="29"/>
      <c r="N105" s="29"/>
      <c r="O105" s="29"/>
      <c r="P105" s="29"/>
      <c r="Q105" s="29"/>
      <c r="R105" s="29"/>
      <c r="S105" s="29"/>
      <c r="T105" s="29"/>
      <c r="U105" s="29"/>
      <c r="V105" s="29"/>
      <c r="W105" s="29"/>
      <c r="X105" s="29"/>
      <c r="Y105" s="29"/>
      <c r="Z105" s="29"/>
      <c r="AA105" s="29"/>
      <c r="AB105" s="29"/>
      <c r="AC105" s="29"/>
    </row>
    <row r="106" spans="4:29" s="28" customFormat="1" ht="15.75">
      <c r="D106" s="30"/>
      <c r="E106" s="30"/>
      <c r="F106" s="24"/>
      <c r="G106" s="24"/>
      <c r="I106" s="29"/>
      <c r="J106" s="29"/>
      <c r="K106" s="29"/>
      <c r="L106" s="29"/>
      <c r="M106" s="29"/>
      <c r="N106" s="29"/>
      <c r="O106" s="29"/>
      <c r="P106" s="29"/>
      <c r="Q106" s="29"/>
      <c r="R106" s="29"/>
      <c r="S106" s="29"/>
      <c r="T106" s="29"/>
      <c r="U106" s="29"/>
      <c r="V106" s="29"/>
      <c r="W106" s="29"/>
      <c r="X106" s="29"/>
      <c r="Y106" s="29"/>
      <c r="Z106" s="29"/>
      <c r="AA106" s="29"/>
      <c r="AB106" s="29"/>
      <c r="AC106" s="29"/>
    </row>
    <row r="107" spans="4:29" s="28" customFormat="1" ht="15.75">
      <c r="D107" s="30"/>
      <c r="E107" s="30"/>
      <c r="F107" s="24"/>
      <c r="G107" s="24"/>
      <c r="I107" s="29"/>
      <c r="J107" s="29"/>
      <c r="K107" s="29"/>
      <c r="L107" s="29"/>
      <c r="M107" s="29"/>
      <c r="N107" s="29"/>
      <c r="O107" s="29"/>
      <c r="P107" s="29"/>
      <c r="Q107" s="29"/>
      <c r="R107" s="29"/>
      <c r="S107" s="29"/>
      <c r="T107" s="29"/>
      <c r="U107" s="29"/>
      <c r="V107" s="29"/>
      <c r="W107" s="29"/>
      <c r="X107" s="29"/>
      <c r="Y107" s="29"/>
      <c r="Z107" s="29"/>
      <c r="AA107" s="29"/>
      <c r="AB107" s="29"/>
      <c r="AC107" s="29"/>
    </row>
    <row r="108" spans="4:29" s="28" customFormat="1" ht="15.75">
      <c r="D108" s="30"/>
      <c r="E108" s="30"/>
      <c r="F108" s="24"/>
      <c r="G108" s="24"/>
      <c r="I108" s="29"/>
      <c r="J108" s="29"/>
      <c r="K108" s="29"/>
      <c r="L108" s="29"/>
      <c r="M108" s="29"/>
      <c r="N108" s="29"/>
      <c r="O108" s="29"/>
      <c r="P108" s="29"/>
      <c r="Q108" s="29"/>
      <c r="R108" s="29"/>
      <c r="S108" s="29"/>
      <c r="T108" s="29"/>
      <c r="U108" s="29"/>
      <c r="V108" s="29"/>
      <c r="W108" s="29"/>
      <c r="X108" s="29"/>
      <c r="Y108" s="29"/>
      <c r="Z108" s="29"/>
      <c r="AA108" s="29"/>
      <c r="AB108" s="29"/>
      <c r="AC108" s="29"/>
    </row>
    <row r="109" spans="4:29" s="28" customFormat="1" ht="15.75">
      <c r="D109" s="30"/>
      <c r="E109" s="30"/>
      <c r="I109" s="29"/>
      <c r="J109" s="29"/>
      <c r="K109" s="29"/>
      <c r="L109" s="29"/>
      <c r="M109" s="29"/>
      <c r="N109" s="29"/>
      <c r="O109" s="29"/>
      <c r="P109" s="29"/>
      <c r="Q109" s="29"/>
      <c r="R109" s="29"/>
      <c r="S109" s="29"/>
      <c r="T109" s="29"/>
      <c r="U109" s="29"/>
      <c r="V109" s="29"/>
      <c r="W109" s="29"/>
      <c r="X109" s="29"/>
      <c r="Y109" s="29"/>
      <c r="Z109" s="29"/>
      <c r="AA109" s="29"/>
      <c r="AB109" s="29"/>
      <c r="AC109" s="29"/>
    </row>
    <row r="110" spans="4:29" s="28" customFormat="1" ht="15.75">
      <c r="D110" s="30"/>
      <c r="E110" s="30"/>
      <c r="I110" s="29"/>
      <c r="J110" s="29"/>
      <c r="K110" s="29"/>
      <c r="L110" s="29"/>
      <c r="M110" s="29"/>
      <c r="N110" s="29"/>
      <c r="O110" s="29"/>
      <c r="P110" s="29"/>
      <c r="Q110" s="29"/>
      <c r="R110" s="29"/>
      <c r="S110" s="29"/>
      <c r="T110" s="29"/>
      <c r="U110" s="29"/>
      <c r="V110" s="29"/>
      <c r="W110" s="29"/>
      <c r="X110" s="29"/>
      <c r="Y110" s="29"/>
      <c r="Z110" s="29"/>
      <c r="AA110" s="29"/>
      <c r="AB110" s="29"/>
      <c r="AC110" s="29"/>
    </row>
    <row r="111" spans="4:29" s="28" customFormat="1" ht="15.75">
      <c r="D111" s="30"/>
      <c r="E111" s="30"/>
      <c r="I111" s="29"/>
      <c r="J111" s="29"/>
      <c r="K111" s="29"/>
      <c r="L111" s="29"/>
      <c r="M111" s="29"/>
      <c r="N111" s="29"/>
      <c r="O111" s="29"/>
      <c r="P111" s="29"/>
      <c r="Q111" s="29"/>
      <c r="R111" s="29"/>
      <c r="S111" s="29"/>
      <c r="T111" s="29"/>
      <c r="U111" s="29"/>
      <c r="V111" s="29"/>
      <c r="W111" s="29"/>
      <c r="X111" s="29"/>
      <c r="Y111" s="29"/>
      <c r="Z111" s="29"/>
      <c r="AA111" s="29"/>
      <c r="AB111" s="29"/>
      <c r="AC111" s="29"/>
    </row>
    <row r="112" spans="9:29" s="28" customFormat="1" ht="15.75">
      <c r="I112" s="29"/>
      <c r="J112" s="29"/>
      <c r="K112" s="29"/>
      <c r="L112" s="29"/>
      <c r="M112" s="29"/>
      <c r="N112" s="29"/>
      <c r="O112" s="29"/>
      <c r="P112" s="29"/>
      <c r="Q112" s="29"/>
      <c r="R112" s="29"/>
      <c r="S112" s="29"/>
      <c r="T112" s="29"/>
      <c r="U112" s="29"/>
      <c r="V112" s="29"/>
      <c r="W112" s="29"/>
      <c r="X112" s="29"/>
      <c r="Y112" s="29"/>
      <c r="Z112" s="29"/>
      <c r="AA112" s="29"/>
      <c r="AB112" s="29"/>
      <c r="AC112" s="29"/>
    </row>
    <row r="113" spans="9:29" s="28" customFormat="1" ht="15.75">
      <c r="I113" s="29"/>
      <c r="J113" s="29"/>
      <c r="K113" s="29"/>
      <c r="L113" s="29"/>
      <c r="M113" s="29"/>
      <c r="N113" s="29"/>
      <c r="O113" s="29"/>
      <c r="P113" s="29"/>
      <c r="Q113" s="29"/>
      <c r="R113" s="29"/>
      <c r="S113" s="29"/>
      <c r="T113" s="29"/>
      <c r="U113" s="29"/>
      <c r="V113" s="29"/>
      <c r="W113" s="29"/>
      <c r="X113" s="29"/>
      <c r="Y113" s="29"/>
      <c r="Z113" s="29"/>
      <c r="AA113" s="29"/>
      <c r="AB113" s="29"/>
      <c r="AC113" s="29"/>
    </row>
    <row r="114" spans="9:29" s="28" customFormat="1" ht="15.75">
      <c r="I114" s="29"/>
      <c r="J114" s="29"/>
      <c r="K114" s="29"/>
      <c r="L114" s="29"/>
      <c r="M114" s="29"/>
      <c r="N114" s="29"/>
      <c r="O114" s="29"/>
      <c r="P114" s="29"/>
      <c r="Q114" s="29"/>
      <c r="R114" s="29"/>
      <c r="S114" s="29"/>
      <c r="T114" s="29"/>
      <c r="U114" s="29"/>
      <c r="V114" s="29"/>
      <c r="W114" s="29"/>
      <c r="X114" s="29"/>
      <c r="Y114" s="29"/>
      <c r="Z114" s="29"/>
      <c r="AA114" s="29"/>
      <c r="AB114" s="29"/>
      <c r="AC114" s="29"/>
    </row>
    <row r="115" spans="9:29" s="28" customFormat="1" ht="15.75">
      <c r="I115" s="29"/>
      <c r="J115" s="29"/>
      <c r="K115" s="29"/>
      <c r="L115" s="29"/>
      <c r="M115" s="29"/>
      <c r="N115" s="29"/>
      <c r="O115" s="29"/>
      <c r="P115" s="29"/>
      <c r="Q115" s="29"/>
      <c r="R115" s="29"/>
      <c r="S115" s="29"/>
      <c r="T115" s="29"/>
      <c r="U115" s="29"/>
      <c r="V115" s="29"/>
      <c r="W115" s="29"/>
      <c r="X115" s="29"/>
      <c r="Y115" s="29"/>
      <c r="Z115" s="29"/>
      <c r="AA115" s="29"/>
      <c r="AB115" s="29"/>
      <c r="AC115" s="29"/>
    </row>
    <row r="116" spans="9:29" s="28" customFormat="1" ht="15.75">
      <c r="I116" s="29"/>
      <c r="J116" s="29"/>
      <c r="K116" s="29"/>
      <c r="L116" s="29"/>
      <c r="M116" s="29"/>
      <c r="N116" s="29"/>
      <c r="O116" s="29"/>
      <c r="P116" s="29"/>
      <c r="Q116" s="29"/>
      <c r="R116" s="29"/>
      <c r="S116" s="29"/>
      <c r="T116" s="29"/>
      <c r="U116" s="29"/>
      <c r="V116" s="29"/>
      <c r="W116" s="29"/>
      <c r="X116" s="29"/>
      <c r="Y116" s="29"/>
      <c r="Z116" s="29"/>
      <c r="AA116" s="29"/>
      <c r="AB116" s="29"/>
      <c r="AC116" s="29"/>
    </row>
    <row r="117" spans="9:29" s="28" customFormat="1" ht="15.75">
      <c r="I117" s="29"/>
      <c r="J117" s="29"/>
      <c r="K117" s="29"/>
      <c r="L117" s="29"/>
      <c r="M117" s="29"/>
      <c r="N117" s="29"/>
      <c r="O117" s="29"/>
      <c r="P117" s="29"/>
      <c r="Q117" s="29"/>
      <c r="R117" s="29"/>
      <c r="S117" s="29"/>
      <c r="T117" s="29"/>
      <c r="U117" s="29"/>
      <c r="V117" s="29"/>
      <c r="W117" s="29"/>
      <c r="X117" s="29"/>
      <c r="Y117" s="29"/>
      <c r="Z117" s="29"/>
      <c r="AA117" s="29"/>
      <c r="AB117" s="29"/>
      <c r="AC117" s="29"/>
    </row>
    <row r="118" spans="9:29" s="28" customFormat="1" ht="15.75">
      <c r="I118" s="29"/>
      <c r="J118" s="29"/>
      <c r="K118" s="29"/>
      <c r="L118" s="29"/>
      <c r="M118" s="29"/>
      <c r="N118" s="29"/>
      <c r="O118" s="29"/>
      <c r="P118" s="29"/>
      <c r="Q118" s="29"/>
      <c r="R118" s="29"/>
      <c r="S118" s="29"/>
      <c r="T118" s="29"/>
      <c r="U118" s="29"/>
      <c r="V118" s="29"/>
      <c r="W118" s="29"/>
      <c r="X118" s="29"/>
      <c r="Y118" s="29"/>
      <c r="Z118" s="29"/>
      <c r="AA118" s="29"/>
      <c r="AB118" s="29"/>
      <c r="AC118" s="29"/>
    </row>
    <row r="119" spans="9:29" s="28" customFormat="1" ht="15.75">
      <c r="I119" s="29"/>
      <c r="J119" s="29"/>
      <c r="K119" s="29"/>
      <c r="L119" s="29"/>
      <c r="M119" s="29"/>
      <c r="N119" s="29"/>
      <c r="O119" s="29"/>
      <c r="P119" s="29"/>
      <c r="Q119" s="29"/>
      <c r="R119" s="29"/>
      <c r="S119" s="29"/>
      <c r="T119" s="29"/>
      <c r="U119" s="29"/>
      <c r="V119" s="29"/>
      <c r="W119" s="29"/>
      <c r="X119" s="29"/>
      <c r="Y119" s="29"/>
      <c r="Z119" s="29"/>
      <c r="AA119" s="29"/>
      <c r="AB119" s="29"/>
      <c r="AC119" s="29"/>
    </row>
    <row r="120" spans="9:29" s="28" customFormat="1" ht="15.75">
      <c r="I120" s="29"/>
      <c r="J120" s="29"/>
      <c r="K120" s="29"/>
      <c r="L120" s="29"/>
      <c r="M120" s="29"/>
      <c r="N120" s="29"/>
      <c r="O120" s="29"/>
      <c r="P120" s="29"/>
      <c r="Q120" s="29"/>
      <c r="R120" s="29"/>
      <c r="S120" s="29"/>
      <c r="T120" s="29"/>
      <c r="U120" s="29"/>
      <c r="V120" s="29"/>
      <c r="W120" s="29"/>
      <c r="X120" s="29"/>
      <c r="Y120" s="29"/>
      <c r="Z120" s="29"/>
      <c r="AA120" s="29"/>
      <c r="AB120" s="29"/>
      <c r="AC120" s="29"/>
    </row>
    <row r="121" spans="9:29" s="28" customFormat="1" ht="15.75">
      <c r="I121" s="29"/>
      <c r="J121" s="29"/>
      <c r="K121" s="29"/>
      <c r="L121" s="29"/>
      <c r="M121" s="29"/>
      <c r="N121" s="29"/>
      <c r="O121" s="29"/>
      <c r="P121" s="29"/>
      <c r="Q121" s="29"/>
      <c r="R121" s="29"/>
      <c r="S121" s="29"/>
      <c r="T121" s="29"/>
      <c r="U121" s="29"/>
      <c r="V121" s="29"/>
      <c r="W121" s="29"/>
      <c r="X121" s="29"/>
      <c r="Y121" s="29"/>
      <c r="Z121" s="29"/>
      <c r="AA121" s="29"/>
      <c r="AB121" s="29"/>
      <c r="AC121" s="29"/>
    </row>
    <row r="122" spans="9:29" s="28" customFormat="1" ht="15.75">
      <c r="I122" s="29"/>
      <c r="J122" s="29"/>
      <c r="K122" s="29"/>
      <c r="L122" s="29"/>
      <c r="M122" s="29"/>
      <c r="N122" s="29"/>
      <c r="O122" s="29"/>
      <c r="P122" s="29"/>
      <c r="Q122" s="29"/>
      <c r="R122" s="29"/>
      <c r="S122" s="29"/>
      <c r="T122" s="29"/>
      <c r="U122" s="29"/>
      <c r="V122" s="29"/>
      <c r="W122" s="29"/>
      <c r="X122" s="29"/>
      <c r="Y122" s="29"/>
      <c r="Z122" s="29"/>
      <c r="AA122" s="29"/>
      <c r="AB122" s="29"/>
      <c r="AC122" s="29"/>
    </row>
    <row r="123" spans="9:29" s="28" customFormat="1" ht="15.75">
      <c r="I123" s="29"/>
      <c r="J123" s="29"/>
      <c r="K123" s="29"/>
      <c r="L123" s="29"/>
      <c r="M123" s="29"/>
      <c r="N123" s="29"/>
      <c r="O123" s="29"/>
      <c r="P123" s="29"/>
      <c r="Q123" s="29"/>
      <c r="R123" s="29"/>
      <c r="S123" s="29"/>
      <c r="T123" s="29"/>
      <c r="U123" s="29"/>
      <c r="V123" s="29"/>
      <c r="W123" s="29"/>
      <c r="X123" s="29"/>
      <c r="Y123" s="29"/>
      <c r="Z123" s="29"/>
      <c r="AA123" s="29"/>
      <c r="AB123" s="29"/>
      <c r="AC123" s="29"/>
    </row>
    <row r="124" spans="9:29" s="28" customFormat="1" ht="15.75">
      <c r="I124" s="29"/>
      <c r="J124" s="29"/>
      <c r="K124" s="29"/>
      <c r="L124" s="29"/>
      <c r="M124" s="29"/>
      <c r="N124" s="29"/>
      <c r="O124" s="29"/>
      <c r="P124" s="29"/>
      <c r="Q124" s="29"/>
      <c r="R124" s="29"/>
      <c r="S124" s="29"/>
      <c r="T124" s="29"/>
      <c r="U124" s="29"/>
      <c r="V124" s="29"/>
      <c r="W124" s="29"/>
      <c r="X124" s="29"/>
      <c r="Y124" s="29"/>
      <c r="Z124" s="29"/>
      <c r="AA124" s="29"/>
      <c r="AB124" s="29"/>
      <c r="AC124" s="29"/>
    </row>
    <row r="125" spans="9:29" s="28" customFormat="1" ht="15.75">
      <c r="I125" s="29"/>
      <c r="J125" s="29"/>
      <c r="K125" s="29"/>
      <c r="L125" s="29"/>
      <c r="M125" s="29"/>
      <c r="N125" s="29"/>
      <c r="O125" s="29"/>
      <c r="P125" s="29"/>
      <c r="Q125" s="29"/>
      <c r="R125" s="29"/>
      <c r="S125" s="29"/>
      <c r="T125" s="29"/>
      <c r="U125" s="29"/>
      <c r="V125" s="29"/>
      <c r="W125" s="29"/>
      <c r="X125" s="29"/>
      <c r="Y125" s="29"/>
      <c r="Z125" s="29"/>
      <c r="AA125" s="29"/>
      <c r="AB125" s="29"/>
      <c r="AC125" s="29"/>
    </row>
    <row r="126" spans="9:29" s="28" customFormat="1" ht="15.75">
      <c r="I126" s="29"/>
      <c r="J126" s="29"/>
      <c r="K126" s="29"/>
      <c r="L126" s="29"/>
      <c r="M126" s="29"/>
      <c r="N126" s="29"/>
      <c r="O126" s="29"/>
      <c r="P126" s="29"/>
      <c r="Q126" s="29"/>
      <c r="R126" s="29"/>
      <c r="S126" s="29"/>
      <c r="T126" s="29"/>
      <c r="U126" s="29"/>
      <c r="V126" s="29"/>
      <c r="W126" s="29"/>
      <c r="X126" s="29"/>
      <c r="Y126" s="29"/>
      <c r="Z126" s="29"/>
      <c r="AA126" s="29"/>
      <c r="AB126" s="29"/>
      <c r="AC126" s="29"/>
    </row>
    <row r="127" spans="9:29" s="28" customFormat="1" ht="15.75">
      <c r="I127" s="29"/>
      <c r="J127" s="29"/>
      <c r="K127" s="29"/>
      <c r="L127" s="29"/>
      <c r="M127" s="29"/>
      <c r="N127" s="29"/>
      <c r="O127" s="29"/>
      <c r="P127" s="29"/>
      <c r="Q127" s="29"/>
      <c r="R127" s="29"/>
      <c r="S127" s="29"/>
      <c r="T127" s="29"/>
      <c r="U127" s="29"/>
      <c r="V127" s="29"/>
      <c r="W127" s="29"/>
      <c r="X127" s="29"/>
      <c r="Y127" s="29"/>
      <c r="Z127" s="29"/>
      <c r="AA127" s="29"/>
      <c r="AB127" s="29"/>
      <c r="AC127" s="29"/>
    </row>
    <row r="128" spans="9:29" s="28" customFormat="1" ht="15.75">
      <c r="I128" s="29"/>
      <c r="J128" s="29"/>
      <c r="K128" s="29"/>
      <c r="L128" s="29"/>
      <c r="M128" s="29"/>
      <c r="N128" s="29"/>
      <c r="O128" s="29"/>
      <c r="P128" s="29"/>
      <c r="Q128" s="29"/>
      <c r="R128" s="29"/>
      <c r="S128" s="29"/>
      <c r="T128" s="29"/>
      <c r="U128" s="29"/>
      <c r="V128" s="29"/>
      <c r="W128" s="29"/>
      <c r="X128" s="29"/>
      <c r="Y128" s="29"/>
      <c r="Z128" s="29"/>
      <c r="AA128" s="29"/>
      <c r="AB128" s="29"/>
      <c r="AC128" s="29"/>
    </row>
    <row r="129" spans="9:29" s="28" customFormat="1" ht="15.75">
      <c r="I129" s="29"/>
      <c r="J129" s="29"/>
      <c r="K129" s="29"/>
      <c r="L129" s="29"/>
      <c r="M129" s="29"/>
      <c r="N129" s="29"/>
      <c r="O129" s="29"/>
      <c r="P129" s="29"/>
      <c r="Q129" s="29"/>
      <c r="R129" s="29"/>
      <c r="S129" s="29"/>
      <c r="T129" s="29"/>
      <c r="U129" s="29"/>
      <c r="V129" s="29"/>
      <c r="W129" s="29"/>
      <c r="X129" s="29"/>
      <c r="Y129" s="29"/>
      <c r="Z129" s="29"/>
      <c r="AA129" s="29"/>
      <c r="AB129" s="29"/>
      <c r="AC129" s="29"/>
    </row>
    <row r="130" spans="9:29" s="28" customFormat="1" ht="15.75">
      <c r="I130" s="29"/>
      <c r="J130" s="29"/>
      <c r="K130" s="29"/>
      <c r="L130" s="29"/>
      <c r="M130" s="29"/>
      <c r="N130" s="29"/>
      <c r="O130" s="29"/>
      <c r="P130" s="29"/>
      <c r="Q130" s="29"/>
      <c r="R130" s="29"/>
      <c r="S130" s="29"/>
      <c r="T130" s="29"/>
      <c r="U130" s="29"/>
      <c r="V130" s="29"/>
      <c r="W130" s="29"/>
      <c r="X130" s="29"/>
      <c r="Y130" s="29"/>
      <c r="Z130" s="29"/>
      <c r="AA130" s="29"/>
      <c r="AB130" s="29"/>
      <c r="AC130" s="29"/>
    </row>
    <row r="131" spans="9:29" s="28" customFormat="1" ht="15.75">
      <c r="I131" s="29"/>
      <c r="J131" s="29"/>
      <c r="K131" s="29"/>
      <c r="L131" s="29"/>
      <c r="M131" s="29"/>
      <c r="N131" s="29"/>
      <c r="O131" s="29"/>
      <c r="P131" s="29"/>
      <c r="Q131" s="29"/>
      <c r="R131" s="29"/>
      <c r="S131" s="29"/>
      <c r="T131" s="29"/>
      <c r="U131" s="29"/>
      <c r="V131" s="29"/>
      <c r="W131" s="29"/>
      <c r="X131" s="29"/>
      <c r="Y131" s="29"/>
      <c r="Z131" s="29"/>
      <c r="AA131" s="29"/>
      <c r="AB131" s="29"/>
      <c r="AC131" s="29"/>
    </row>
    <row r="132" spans="9:29" s="28" customFormat="1" ht="15.75">
      <c r="I132" s="29"/>
      <c r="J132" s="29"/>
      <c r="K132" s="29"/>
      <c r="L132" s="29"/>
      <c r="M132" s="29"/>
      <c r="N132" s="29"/>
      <c r="O132" s="29"/>
      <c r="P132" s="29"/>
      <c r="Q132" s="29"/>
      <c r="R132" s="29"/>
      <c r="S132" s="29"/>
      <c r="T132" s="29"/>
      <c r="U132" s="29"/>
      <c r="V132" s="29"/>
      <c r="W132" s="29"/>
      <c r="X132" s="29"/>
      <c r="Y132" s="29"/>
      <c r="Z132" s="29"/>
      <c r="AA132" s="29"/>
      <c r="AB132" s="29"/>
      <c r="AC132" s="29"/>
    </row>
    <row r="133" spans="9:29" s="28" customFormat="1" ht="15.75">
      <c r="I133" s="29"/>
      <c r="J133" s="29"/>
      <c r="K133" s="29"/>
      <c r="L133" s="29"/>
      <c r="M133" s="29"/>
      <c r="N133" s="29"/>
      <c r="O133" s="29"/>
      <c r="P133" s="29"/>
      <c r="Q133" s="29"/>
      <c r="R133" s="29"/>
      <c r="S133" s="29"/>
      <c r="T133" s="29"/>
      <c r="U133" s="29"/>
      <c r="V133" s="29"/>
      <c r="W133" s="29"/>
      <c r="X133" s="29"/>
      <c r="Y133" s="29"/>
      <c r="Z133" s="29"/>
      <c r="AA133" s="29"/>
      <c r="AB133" s="29"/>
      <c r="AC133" s="29"/>
    </row>
    <row r="134" spans="9:29" s="28" customFormat="1" ht="15.75">
      <c r="I134" s="29"/>
      <c r="J134" s="29"/>
      <c r="K134" s="29"/>
      <c r="L134" s="29"/>
      <c r="M134" s="29"/>
      <c r="N134" s="29"/>
      <c r="O134" s="29"/>
      <c r="P134" s="29"/>
      <c r="Q134" s="29"/>
      <c r="R134" s="29"/>
      <c r="S134" s="29"/>
      <c r="T134" s="29"/>
      <c r="U134" s="29"/>
      <c r="V134" s="29"/>
      <c r="W134" s="29"/>
      <c r="X134" s="29"/>
      <c r="Y134" s="29"/>
      <c r="Z134" s="29"/>
      <c r="AA134" s="29"/>
      <c r="AB134" s="29"/>
      <c r="AC134" s="29"/>
    </row>
    <row r="135" spans="9:29" s="28" customFormat="1" ht="15.75">
      <c r="I135" s="29"/>
      <c r="J135" s="29"/>
      <c r="K135" s="29"/>
      <c r="L135" s="29"/>
      <c r="M135" s="29"/>
      <c r="N135" s="29"/>
      <c r="O135" s="29"/>
      <c r="P135" s="29"/>
      <c r="Q135" s="29"/>
      <c r="R135" s="29"/>
      <c r="S135" s="29"/>
      <c r="T135" s="29"/>
      <c r="U135" s="29"/>
      <c r="V135" s="29"/>
      <c r="W135" s="29"/>
      <c r="X135" s="29"/>
      <c r="Y135" s="29"/>
      <c r="Z135" s="29"/>
      <c r="AA135" s="29"/>
      <c r="AB135" s="29"/>
      <c r="AC135" s="29"/>
    </row>
    <row r="136" spans="9:29" s="28" customFormat="1" ht="15.75">
      <c r="I136" s="29"/>
      <c r="J136" s="29"/>
      <c r="K136" s="29"/>
      <c r="L136" s="29"/>
      <c r="M136" s="29"/>
      <c r="N136" s="29"/>
      <c r="O136" s="29"/>
      <c r="P136" s="29"/>
      <c r="Q136" s="29"/>
      <c r="R136" s="29"/>
      <c r="S136" s="29"/>
      <c r="T136" s="29"/>
      <c r="U136" s="29"/>
      <c r="V136" s="29"/>
      <c r="W136" s="29"/>
      <c r="X136" s="29"/>
      <c r="Y136" s="29"/>
      <c r="Z136" s="29"/>
      <c r="AA136" s="29"/>
      <c r="AB136" s="29"/>
      <c r="AC136" s="29"/>
    </row>
    <row r="137" spans="9:29" s="28" customFormat="1" ht="15.75">
      <c r="I137" s="29"/>
      <c r="J137" s="29"/>
      <c r="K137" s="29"/>
      <c r="L137" s="29"/>
      <c r="M137" s="29"/>
      <c r="N137" s="29"/>
      <c r="O137" s="29"/>
      <c r="P137" s="29"/>
      <c r="Q137" s="29"/>
      <c r="R137" s="29"/>
      <c r="S137" s="29"/>
      <c r="T137" s="29"/>
      <c r="U137" s="29"/>
      <c r="V137" s="29"/>
      <c r="W137" s="29"/>
      <c r="X137" s="29"/>
      <c r="Y137" s="29"/>
      <c r="Z137" s="29"/>
      <c r="AA137" s="29"/>
      <c r="AB137" s="29"/>
      <c r="AC137" s="29"/>
    </row>
    <row r="138" spans="9:29" s="28" customFormat="1" ht="15.75">
      <c r="I138" s="29"/>
      <c r="J138" s="29"/>
      <c r="K138" s="29"/>
      <c r="L138" s="29"/>
      <c r="M138" s="29"/>
      <c r="N138" s="29"/>
      <c r="O138" s="29"/>
      <c r="P138" s="29"/>
      <c r="Q138" s="29"/>
      <c r="R138" s="29"/>
      <c r="S138" s="29"/>
      <c r="T138" s="29"/>
      <c r="U138" s="29"/>
      <c r="V138" s="29"/>
      <c r="W138" s="29"/>
      <c r="X138" s="29"/>
      <c r="Y138" s="29"/>
      <c r="Z138" s="29"/>
      <c r="AA138" s="29"/>
      <c r="AB138" s="29"/>
      <c r="AC138" s="29"/>
    </row>
    <row r="139" spans="9:29" s="28" customFormat="1" ht="15.75">
      <c r="I139" s="29"/>
      <c r="J139" s="29"/>
      <c r="K139" s="29"/>
      <c r="L139" s="29"/>
      <c r="M139" s="29"/>
      <c r="N139" s="29"/>
      <c r="O139" s="29"/>
      <c r="P139" s="29"/>
      <c r="Q139" s="29"/>
      <c r="R139" s="29"/>
      <c r="S139" s="29"/>
      <c r="T139" s="29"/>
      <c r="U139" s="29"/>
      <c r="V139" s="29"/>
      <c r="W139" s="29"/>
      <c r="X139" s="29"/>
      <c r="Y139" s="29"/>
      <c r="Z139" s="29"/>
      <c r="AA139" s="29"/>
      <c r="AB139" s="29"/>
      <c r="AC139" s="29"/>
    </row>
    <row r="140" spans="9:29" s="28" customFormat="1" ht="15.75">
      <c r="I140" s="29"/>
      <c r="J140" s="29"/>
      <c r="K140" s="29"/>
      <c r="L140" s="29"/>
      <c r="M140" s="29"/>
      <c r="N140" s="29"/>
      <c r="O140" s="29"/>
      <c r="P140" s="29"/>
      <c r="Q140" s="29"/>
      <c r="R140" s="29"/>
      <c r="S140" s="29"/>
      <c r="T140" s="29"/>
      <c r="U140" s="29"/>
      <c r="V140" s="29"/>
      <c r="W140" s="29"/>
      <c r="X140" s="29"/>
      <c r="Y140" s="29"/>
      <c r="Z140" s="29"/>
      <c r="AA140" s="29"/>
      <c r="AB140" s="29"/>
      <c r="AC140" s="29"/>
    </row>
    <row r="141" spans="9:29" s="28" customFormat="1" ht="15.75">
      <c r="I141" s="29"/>
      <c r="J141" s="29"/>
      <c r="K141" s="29"/>
      <c r="L141" s="29"/>
      <c r="M141" s="29"/>
      <c r="N141" s="29"/>
      <c r="O141" s="29"/>
      <c r="P141" s="29"/>
      <c r="Q141" s="29"/>
      <c r="R141" s="29"/>
      <c r="S141" s="29"/>
      <c r="T141" s="29"/>
      <c r="U141" s="29"/>
      <c r="V141" s="29"/>
      <c r="W141" s="29"/>
      <c r="X141" s="29"/>
      <c r="Y141" s="29"/>
      <c r="Z141" s="29"/>
      <c r="AA141" s="29"/>
      <c r="AB141" s="29"/>
      <c r="AC141" s="29"/>
    </row>
    <row r="142" spans="9:29" s="28" customFormat="1" ht="15.75">
      <c r="I142" s="29"/>
      <c r="J142" s="29"/>
      <c r="K142" s="29"/>
      <c r="L142" s="29"/>
      <c r="M142" s="29"/>
      <c r="N142" s="29"/>
      <c r="O142" s="29"/>
      <c r="P142" s="29"/>
      <c r="Q142" s="29"/>
      <c r="R142" s="29"/>
      <c r="S142" s="29"/>
      <c r="T142" s="29"/>
      <c r="U142" s="29"/>
      <c r="V142" s="29"/>
      <c r="W142" s="29"/>
      <c r="X142" s="29"/>
      <c r="Y142" s="29"/>
      <c r="Z142" s="29"/>
      <c r="AA142" s="29"/>
      <c r="AB142" s="29"/>
      <c r="AC142" s="29"/>
    </row>
    <row r="143" spans="9:29" s="28" customFormat="1" ht="15.75">
      <c r="I143" s="29"/>
      <c r="J143" s="29"/>
      <c r="K143" s="29"/>
      <c r="L143" s="29"/>
      <c r="M143" s="29"/>
      <c r="N143" s="29"/>
      <c r="O143" s="29"/>
      <c r="P143" s="29"/>
      <c r="Q143" s="29"/>
      <c r="R143" s="29"/>
      <c r="S143" s="29"/>
      <c r="T143" s="29"/>
      <c r="U143" s="29"/>
      <c r="V143" s="29"/>
      <c r="W143" s="29"/>
      <c r="X143" s="29"/>
      <c r="Y143" s="29"/>
      <c r="Z143" s="29"/>
      <c r="AA143" s="29"/>
      <c r="AB143" s="29"/>
      <c r="AC143" s="29"/>
    </row>
    <row r="144" spans="9:29" s="28" customFormat="1" ht="15.75">
      <c r="I144" s="29"/>
      <c r="J144" s="29"/>
      <c r="K144" s="29"/>
      <c r="L144" s="29"/>
      <c r="M144" s="29"/>
      <c r="N144" s="29"/>
      <c r="O144" s="29"/>
      <c r="P144" s="29"/>
      <c r="Q144" s="29"/>
      <c r="R144" s="29"/>
      <c r="S144" s="29"/>
      <c r="T144" s="29"/>
      <c r="U144" s="29"/>
      <c r="V144" s="29"/>
      <c r="W144" s="29"/>
      <c r="X144" s="29"/>
      <c r="Y144" s="29"/>
      <c r="Z144" s="29"/>
      <c r="AA144" s="29"/>
      <c r="AB144" s="29"/>
      <c r="AC144" s="29"/>
    </row>
    <row r="145" spans="9:29" s="28" customFormat="1" ht="15.75">
      <c r="I145" s="29"/>
      <c r="J145" s="29"/>
      <c r="K145" s="29"/>
      <c r="L145" s="29"/>
      <c r="M145" s="29"/>
      <c r="N145" s="29"/>
      <c r="O145" s="29"/>
      <c r="P145" s="29"/>
      <c r="Q145" s="29"/>
      <c r="R145" s="29"/>
      <c r="S145" s="29"/>
      <c r="T145" s="29"/>
      <c r="U145" s="29"/>
      <c r="V145" s="29"/>
      <c r="W145" s="29"/>
      <c r="X145" s="29"/>
      <c r="Y145" s="29"/>
      <c r="Z145" s="29"/>
      <c r="AA145" s="29"/>
      <c r="AB145" s="29"/>
      <c r="AC145" s="29"/>
    </row>
    <row r="146" spans="9:29" s="28" customFormat="1" ht="15.75">
      <c r="I146" s="29"/>
      <c r="J146" s="29"/>
      <c r="K146" s="29"/>
      <c r="L146" s="29"/>
      <c r="M146" s="29"/>
      <c r="N146" s="29"/>
      <c r="O146" s="29"/>
      <c r="P146" s="29"/>
      <c r="Q146" s="29"/>
      <c r="R146" s="29"/>
      <c r="S146" s="29"/>
      <c r="T146" s="29"/>
      <c r="U146" s="29"/>
      <c r="V146" s="29"/>
      <c r="W146" s="29"/>
      <c r="X146" s="29"/>
      <c r="Y146" s="29"/>
      <c r="Z146" s="29"/>
      <c r="AA146" s="29"/>
      <c r="AB146" s="29"/>
      <c r="AC146" s="29"/>
    </row>
    <row r="147" spans="9:29" s="28" customFormat="1" ht="15.75">
      <c r="I147" s="29"/>
      <c r="J147" s="29"/>
      <c r="K147" s="29"/>
      <c r="L147" s="29"/>
      <c r="M147" s="29"/>
      <c r="N147" s="29"/>
      <c r="O147" s="29"/>
      <c r="P147" s="29"/>
      <c r="Q147" s="29"/>
      <c r="R147" s="29"/>
      <c r="S147" s="29"/>
      <c r="T147" s="29"/>
      <c r="U147" s="29"/>
      <c r="V147" s="29"/>
      <c r="W147" s="29"/>
      <c r="X147" s="29"/>
      <c r="Y147" s="29"/>
      <c r="Z147" s="29"/>
      <c r="AA147" s="29"/>
      <c r="AB147" s="29"/>
      <c r="AC147" s="29"/>
    </row>
    <row r="148" spans="9:29" s="28" customFormat="1" ht="15.75">
      <c r="I148" s="29"/>
      <c r="J148" s="29"/>
      <c r="K148" s="29"/>
      <c r="L148" s="29"/>
      <c r="M148" s="29"/>
      <c r="N148" s="29"/>
      <c r="O148" s="29"/>
      <c r="P148" s="29"/>
      <c r="Q148" s="29"/>
      <c r="R148" s="29"/>
      <c r="S148" s="29"/>
      <c r="T148" s="29"/>
      <c r="U148" s="29"/>
      <c r="V148" s="29"/>
      <c r="W148" s="29"/>
      <c r="X148" s="29"/>
      <c r="Y148" s="29"/>
      <c r="Z148" s="29"/>
      <c r="AA148" s="29"/>
      <c r="AB148" s="29"/>
      <c r="AC148" s="29"/>
    </row>
    <row r="149" spans="9:29" s="28" customFormat="1" ht="15.75">
      <c r="I149" s="29"/>
      <c r="J149" s="29"/>
      <c r="K149" s="29"/>
      <c r="L149" s="29"/>
      <c r="M149" s="29"/>
      <c r="N149" s="29"/>
      <c r="O149" s="29"/>
      <c r="P149" s="29"/>
      <c r="Q149" s="29"/>
      <c r="R149" s="29"/>
      <c r="S149" s="29"/>
      <c r="T149" s="29"/>
      <c r="U149" s="29"/>
      <c r="V149" s="29"/>
      <c r="W149" s="29"/>
      <c r="X149" s="29"/>
      <c r="Y149" s="29"/>
      <c r="Z149" s="29"/>
      <c r="AA149" s="29"/>
      <c r="AB149" s="29"/>
      <c r="AC149" s="29"/>
    </row>
    <row r="150" spans="9:29" s="28" customFormat="1" ht="15.75">
      <c r="I150" s="29"/>
      <c r="J150" s="29"/>
      <c r="K150" s="29"/>
      <c r="L150" s="29"/>
      <c r="M150" s="29"/>
      <c r="N150" s="29"/>
      <c r="O150" s="29"/>
      <c r="P150" s="29"/>
      <c r="Q150" s="29"/>
      <c r="R150" s="29"/>
      <c r="S150" s="29"/>
      <c r="T150" s="29"/>
      <c r="U150" s="29"/>
      <c r="V150" s="29"/>
      <c r="W150" s="29"/>
      <c r="X150" s="29"/>
      <c r="Y150" s="29"/>
      <c r="Z150" s="29"/>
      <c r="AA150" s="29"/>
      <c r="AB150" s="29"/>
      <c r="AC150" s="29"/>
    </row>
    <row r="151" spans="9:29" s="28" customFormat="1" ht="15.75">
      <c r="I151" s="29"/>
      <c r="J151" s="29"/>
      <c r="K151" s="29"/>
      <c r="L151" s="29"/>
      <c r="M151" s="29"/>
      <c r="N151" s="29"/>
      <c r="O151" s="29"/>
      <c r="P151" s="29"/>
      <c r="Q151" s="29"/>
      <c r="R151" s="29"/>
      <c r="S151" s="29"/>
      <c r="T151" s="29"/>
      <c r="U151" s="29"/>
      <c r="V151" s="29"/>
      <c r="W151" s="29"/>
      <c r="X151" s="29"/>
      <c r="Y151" s="29"/>
      <c r="Z151" s="29"/>
      <c r="AA151" s="29"/>
      <c r="AB151" s="29"/>
      <c r="AC151" s="29"/>
    </row>
    <row r="152" spans="9:29" s="28" customFormat="1" ht="15.75">
      <c r="I152" s="29"/>
      <c r="J152" s="29"/>
      <c r="K152" s="29"/>
      <c r="L152" s="29"/>
      <c r="M152" s="29"/>
      <c r="N152" s="29"/>
      <c r="O152" s="29"/>
      <c r="P152" s="29"/>
      <c r="Q152" s="29"/>
      <c r="R152" s="29"/>
      <c r="S152" s="29"/>
      <c r="T152" s="29"/>
      <c r="U152" s="29"/>
      <c r="V152" s="29"/>
      <c r="W152" s="29"/>
      <c r="X152" s="29"/>
      <c r="Y152" s="29"/>
      <c r="Z152" s="29"/>
      <c r="AA152" s="29"/>
      <c r="AB152" s="29"/>
      <c r="AC152" s="29"/>
    </row>
    <row r="153" spans="9:29" s="28" customFormat="1" ht="15.75">
      <c r="I153" s="29"/>
      <c r="J153" s="29"/>
      <c r="K153" s="29"/>
      <c r="L153" s="29"/>
      <c r="M153" s="29"/>
      <c r="N153" s="29"/>
      <c r="O153" s="29"/>
      <c r="P153" s="29"/>
      <c r="Q153" s="29"/>
      <c r="R153" s="29"/>
      <c r="S153" s="29"/>
      <c r="T153" s="29"/>
      <c r="U153" s="29"/>
      <c r="V153" s="29"/>
      <c r="W153" s="29"/>
      <c r="X153" s="29"/>
      <c r="Y153" s="29"/>
      <c r="Z153" s="29"/>
      <c r="AA153" s="29"/>
      <c r="AB153" s="29"/>
      <c r="AC153" s="29"/>
    </row>
    <row r="154" spans="9:29" s="28" customFormat="1" ht="15.75">
      <c r="I154" s="29"/>
      <c r="J154" s="29"/>
      <c r="K154" s="29"/>
      <c r="L154" s="29"/>
      <c r="M154" s="29"/>
      <c r="N154" s="29"/>
      <c r="O154" s="29"/>
      <c r="P154" s="29"/>
      <c r="Q154" s="29"/>
      <c r="R154" s="29"/>
      <c r="S154" s="29"/>
      <c r="T154" s="29"/>
      <c r="U154" s="29"/>
      <c r="V154" s="29"/>
      <c r="W154" s="29"/>
      <c r="X154" s="29"/>
      <c r="Y154" s="29"/>
      <c r="Z154" s="29"/>
      <c r="AA154" s="29"/>
      <c r="AB154" s="29"/>
      <c r="AC154" s="29"/>
    </row>
    <row r="155" spans="9:29" s="28" customFormat="1" ht="15.75">
      <c r="I155" s="29"/>
      <c r="J155" s="29"/>
      <c r="K155" s="29"/>
      <c r="L155" s="29"/>
      <c r="M155" s="29"/>
      <c r="N155" s="29"/>
      <c r="O155" s="29"/>
      <c r="P155" s="29"/>
      <c r="Q155" s="29"/>
      <c r="R155" s="29"/>
      <c r="S155" s="29"/>
      <c r="T155" s="29"/>
      <c r="U155" s="29"/>
      <c r="V155" s="29"/>
      <c r="W155" s="29"/>
      <c r="X155" s="29"/>
      <c r="Y155" s="29"/>
      <c r="Z155" s="29"/>
      <c r="AA155" s="29"/>
      <c r="AB155" s="29"/>
      <c r="AC155" s="29"/>
    </row>
    <row r="156" spans="9:29" s="28" customFormat="1" ht="15.75">
      <c r="I156" s="29"/>
      <c r="J156" s="29"/>
      <c r="K156" s="29"/>
      <c r="L156" s="29"/>
      <c r="M156" s="29"/>
      <c r="N156" s="29"/>
      <c r="O156" s="29"/>
      <c r="P156" s="29"/>
      <c r="Q156" s="29"/>
      <c r="R156" s="29"/>
      <c r="S156" s="29"/>
      <c r="T156" s="29"/>
      <c r="U156" s="29"/>
      <c r="V156" s="29"/>
      <c r="W156" s="29"/>
      <c r="X156" s="29"/>
      <c r="Y156" s="29"/>
      <c r="Z156" s="29"/>
      <c r="AA156" s="29"/>
      <c r="AB156" s="29"/>
      <c r="AC156" s="29"/>
    </row>
    <row r="157" spans="9:29" s="28" customFormat="1" ht="15.75">
      <c r="I157" s="29"/>
      <c r="J157" s="29"/>
      <c r="K157" s="29"/>
      <c r="L157" s="29"/>
      <c r="M157" s="29"/>
      <c r="N157" s="29"/>
      <c r="O157" s="29"/>
      <c r="P157" s="29"/>
      <c r="Q157" s="29"/>
      <c r="R157" s="29"/>
      <c r="S157" s="29"/>
      <c r="T157" s="29"/>
      <c r="U157" s="29"/>
      <c r="V157" s="29"/>
      <c r="W157" s="29"/>
      <c r="X157" s="29"/>
      <c r="Y157" s="29"/>
      <c r="Z157" s="29"/>
      <c r="AA157" s="29"/>
      <c r="AB157" s="29"/>
      <c r="AC157" s="29"/>
    </row>
    <row r="158" spans="9:29" s="28" customFormat="1" ht="15.75">
      <c r="I158" s="29"/>
      <c r="J158" s="29"/>
      <c r="K158" s="29"/>
      <c r="L158" s="29"/>
      <c r="M158" s="29"/>
      <c r="N158" s="29"/>
      <c r="O158" s="29"/>
      <c r="P158" s="29"/>
      <c r="Q158" s="29"/>
      <c r="R158" s="29"/>
      <c r="S158" s="29"/>
      <c r="T158" s="29"/>
      <c r="U158" s="29"/>
      <c r="V158" s="29"/>
      <c r="W158" s="29"/>
      <c r="X158" s="29"/>
      <c r="Y158" s="29"/>
      <c r="Z158" s="29"/>
      <c r="AA158" s="29"/>
      <c r="AB158" s="29"/>
      <c r="AC158" s="29"/>
    </row>
    <row r="159" spans="9:29" s="28" customFormat="1" ht="15.75">
      <c r="I159" s="29"/>
      <c r="J159" s="29"/>
      <c r="K159" s="29"/>
      <c r="L159" s="29"/>
      <c r="M159" s="29"/>
      <c r="N159" s="29"/>
      <c r="O159" s="29"/>
      <c r="P159" s="29"/>
      <c r="Q159" s="29"/>
      <c r="R159" s="29"/>
      <c r="S159" s="29"/>
      <c r="T159" s="29"/>
      <c r="U159" s="29"/>
      <c r="V159" s="29"/>
      <c r="W159" s="29"/>
      <c r="X159" s="29"/>
      <c r="Y159" s="29"/>
      <c r="Z159" s="29"/>
      <c r="AA159" s="29"/>
      <c r="AB159" s="29"/>
      <c r="AC159" s="29"/>
    </row>
    <row r="160" spans="9:29" s="28" customFormat="1" ht="15.75">
      <c r="I160" s="29"/>
      <c r="J160" s="29"/>
      <c r="K160" s="29"/>
      <c r="L160" s="29"/>
      <c r="M160" s="29"/>
      <c r="N160" s="29"/>
      <c r="O160" s="29"/>
      <c r="P160" s="29"/>
      <c r="Q160" s="29"/>
      <c r="R160" s="29"/>
      <c r="S160" s="29"/>
      <c r="T160" s="29"/>
      <c r="U160" s="29"/>
      <c r="V160" s="29"/>
      <c r="W160" s="29"/>
      <c r="X160" s="29"/>
      <c r="Y160" s="29"/>
      <c r="Z160" s="29"/>
      <c r="AA160" s="29"/>
      <c r="AB160" s="29"/>
      <c r="AC160" s="29"/>
    </row>
    <row r="161" spans="9:29" s="28" customFormat="1" ht="15.75">
      <c r="I161" s="29"/>
      <c r="J161" s="29"/>
      <c r="K161" s="29"/>
      <c r="L161" s="29"/>
      <c r="M161" s="29"/>
      <c r="N161" s="29"/>
      <c r="O161" s="29"/>
      <c r="P161" s="29"/>
      <c r="Q161" s="29"/>
      <c r="R161" s="29"/>
      <c r="S161" s="29"/>
      <c r="T161" s="29"/>
      <c r="U161" s="29"/>
      <c r="V161" s="29"/>
      <c r="W161" s="29"/>
      <c r="X161" s="29"/>
      <c r="Y161" s="29"/>
      <c r="Z161" s="29"/>
      <c r="AA161" s="29"/>
      <c r="AB161" s="29"/>
      <c r="AC161" s="29"/>
    </row>
    <row r="162" spans="9:29" s="28" customFormat="1" ht="15.75">
      <c r="I162" s="29"/>
      <c r="J162" s="29"/>
      <c r="K162" s="29"/>
      <c r="L162" s="29"/>
      <c r="M162" s="29"/>
      <c r="N162" s="29"/>
      <c r="O162" s="29"/>
      <c r="P162" s="29"/>
      <c r="Q162" s="29"/>
      <c r="R162" s="29"/>
      <c r="S162" s="29"/>
      <c r="T162" s="29"/>
      <c r="U162" s="29"/>
      <c r="V162" s="29"/>
      <c r="W162" s="29"/>
      <c r="X162" s="29"/>
      <c r="Y162" s="29"/>
      <c r="Z162" s="29"/>
      <c r="AA162" s="29"/>
      <c r="AB162" s="29"/>
      <c r="AC162" s="29"/>
    </row>
    <row r="163" spans="9:29" s="28" customFormat="1" ht="15.75">
      <c r="I163" s="29"/>
      <c r="J163" s="29"/>
      <c r="K163" s="29"/>
      <c r="L163" s="29"/>
      <c r="M163" s="29"/>
      <c r="N163" s="29"/>
      <c r="O163" s="29"/>
      <c r="P163" s="29"/>
      <c r="Q163" s="29"/>
      <c r="R163" s="29"/>
      <c r="S163" s="29"/>
      <c r="T163" s="29"/>
      <c r="U163" s="29"/>
      <c r="V163" s="29"/>
      <c r="W163" s="29"/>
      <c r="X163" s="29"/>
      <c r="Y163" s="29"/>
      <c r="Z163" s="29"/>
      <c r="AA163" s="29"/>
      <c r="AB163" s="29"/>
      <c r="AC163" s="29"/>
    </row>
  </sheetData>
  <sheetProtection/>
  <printOptions/>
  <pageMargins left="0.75" right="0.75" top="1" bottom="1" header="0.5" footer="0.5"/>
  <pageSetup orientation="landscape" scale="54" r:id="rId1"/>
</worksheet>
</file>

<file path=xl/worksheets/sheet3.xml><?xml version="1.0" encoding="utf-8"?>
<worksheet xmlns="http://schemas.openxmlformats.org/spreadsheetml/2006/main" xmlns:r="http://schemas.openxmlformats.org/officeDocument/2006/relationships">
  <dimension ref="A1:T49"/>
  <sheetViews>
    <sheetView zoomScalePageLayoutView="0" workbookViewId="0" topLeftCell="A1">
      <selection activeCell="B25" sqref="B25:T25"/>
    </sheetView>
  </sheetViews>
  <sheetFormatPr defaultColWidth="9.140625" defaultRowHeight="15"/>
  <sheetData>
    <row r="1" ht="15">
      <c r="A1" s="1" t="s">
        <v>95</v>
      </c>
    </row>
    <row r="2" ht="15">
      <c r="A2" s="65" t="s">
        <v>141</v>
      </c>
    </row>
    <row r="3" ht="15">
      <c r="A3" s="1"/>
    </row>
    <row r="4" ht="15">
      <c r="A4" t="s">
        <v>98</v>
      </c>
    </row>
    <row r="5" ht="15">
      <c r="B5" t="s">
        <v>99</v>
      </c>
    </row>
    <row r="7" ht="15">
      <c r="A7" t="s">
        <v>142</v>
      </c>
    </row>
    <row r="8" ht="15">
      <c r="B8" t="s">
        <v>100</v>
      </c>
    </row>
    <row r="10" ht="15">
      <c r="A10" t="s">
        <v>101</v>
      </c>
    </row>
    <row r="12" ht="15">
      <c r="A12" t="s">
        <v>102</v>
      </c>
    </row>
    <row r="13" ht="15">
      <c r="B13" t="s">
        <v>103</v>
      </c>
    </row>
    <row r="14" ht="15">
      <c r="B14" t="s">
        <v>104</v>
      </c>
    </row>
    <row r="16" ht="15">
      <c r="A16" t="s">
        <v>105</v>
      </c>
    </row>
    <row r="17" ht="15">
      <c r="B17" t="s">
        <v>106</v>
      </c>
    </row>
    <row r="19" ht="15">
      <c r="A19" t="s">
        <v>107</v>
      </c>
    </row>
    <row r="21" ht="15">
      <c r="A21" t="s">
        <v>96</v>
      </c>
    </row>
    <row r="23" ht="15">
      <c r="A23" s="76" t="s">
        <v>145</v>
      </c>
    </row>
    <row r="24" spans="1:20" ht="68.25" customHeight="1">
      <c r="A24" s="75"/>
      <c r="B24" s="88" t="s">
        <v>146</v>
      </c>
      <c r="C24" s="88"/>
      <c r="D24" s="88"/>
      <c r="E24" s="88"/>
      <c r="F24" s="88"/>
      <c r="G24" s="88"/>
      <c r="H24" s="88"/>
      <c r="I24" s="88"/>
      <c r="J24" s="88"/>
      <c r="K24" s="88"/>
      <c r="L24" s="88"/>
      <c r="M24" s="88"/>
      <c r="N24" s="88"/>
      <c r="O24" s="88"/>
      <c r="P24" s="88"/>
      <c r="Q24" s="88"/>
      <c r="R24" s="88"/>
      <c r="S24" s="88"/>
      <c r="T24" s="88"/>
    </row>
    <row r="25" spans="1:20" ht="48" customHeight="1">
      <c r="A25" s="75"/>
      <c r="B25" s="88" t="s">
        <v>147</v>
      </c>
      <c r="C25" s="88"/>
      <c r="D25" s="88"/>
      <c r="E25" s="88"/>
      <c r="F25" s="88"/>
      <c r="G25" s="88"/>
      <c r="H25" s="88"/>
      <c r="I25" s="88"/>
      <c r="J25" s="88"/>
      <c r="K25" s="88"/>
      <c r="L25" s="88"/>
      <c r="M25" s="88"/>
      <c r="N25" s="88"/>
      <c r="O25" s="88"/>
      <c r="P25" s="88"/>
      <c r="Q25" s="88"/>
      <c r="R25" s="88"/>
      <c r="S25" s="88"/>
      <c r="T25" s="88"/>
    </row>
    <row r="27" ht="15">
      <c r="A27" t="s">
        <v>140</v>
      </c>
    </row>
    <row r="29" ht="15">
      <c r="A29" t="s">
        <v>144</v>
      </c>
    </row>
    <row r="30" ht="15">
      <c r="B30" t="s">
        <v>108</v>
      </c>
    </row>
    <row r="31" ht="15">
      <c r="B31" t="s">
        <v>109</v>
      </c>
    </row>
    <row r="33" ht="15">
      <c r="B33" t="s">
        <v>110</v>
      </c>
    </row>
    <row r="34" ht="15">
      <c r="B34" t="s">
        <v>111</v>
      </c>
    </row>
    <row r="36" ht="15.75">
      <c r="B36" s="74" t="s">
        <v>143</v>
      </c>
    </row>
    <row r="38" ht="15">
      <c r="A38" s="1" t="s">
        <v>93</v>
      </c>
    </row>
    <row r="39" ht="15">
      <c r="A39" t="s">
        <v>112</v>
      </c>
    </row>
    <row r="40" ht="15">
      <c r="A40" t="s">
        <v>113</v>
      </c>
    </row>
    <row r="41" ht="15">
      <c r="A41" t="s">
        <v>114</v>
      </c>
    </row>
    <row r="42" ht="15">
      <c r="A42" t="s">
        <v>115</v>
      </c>
    </row>
    <row r="43" ht="15">
      <c r="A43" t="s">
        <v>116</v>
      </c>
    </row>
    <row r="46" ht="15">
      <c r="A46" s="1" t="s">
        <v>97</v>
      </c>
    </row>
    <row r="47" ht="15">
      <c r="A47" t="s">
        <v>117</v>
      </c>
    </row>
    <row r="48" spans="1:15" ht="15">
      <c r="A48" s="87" t="s">
        <v>118</v>
      </c>
      <c r="B48" s="87"/>
      <c r="C48" s="87"/>
      <c r="D48" s="87"/>
      <c r="E48" s="87"/>
      <c r="F48" s="87"/>
      <c r="G48" s="87"/>
      <c r="H48" s="87"/>
      <c r="I48" s="87"/>
      <c r="J48" s="87"/>
      <c r="K48" s="87"/>
      <c r="L48" s="87"/>
      <c r="M48" s="87"/>
      <c r="N48" s="87"/>
      <c r="O48" s="87"/>
    </row>
    <row r="49" spans="1:15" ht="15">
      <c r="A49" s="87"/>
      <c r="B49" s="87"/>
      <c r="C49" s="87"/>
      <c r="D49" s="87"/>
      <c r="E49" s="87"/>
      <c r="F49" s="87"/>
      <c r="G49" s="87"/>
      <c r="H49" s="87"/>
      <c r="I49" s="87"/>
      <c r="J49" s="87"/>
      <c r="K49" s="87"/>
      <c r="L49" s="87"/>
      <c r="M49" s="87"/>
      <c r="N49" s="87"/>
      <c r="O49" s="87"/>
    </row>
  </sheetData>
  <sheetProtection/>
  <mergeCells count="3">
    <mergeCell ref="A48:O49"/>
    <mergeCell ref="B25:T25"/>
    <mergeCell ref="B24:T2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Kelly Haines</dc:creator>
  <cp:keywords/>
  <dc:description/>
  <cp:lastModifiedBy>david fortney</cp:lastModifiedBy>
  <dcterms:created xsi:type="dcterms:W3CDTF">2017-09-14T17:57:58Z</dcterms:created>
  <dcterms:modified xsi:type="dcterms:W3CDTF">2018-02-16T18:21:23Z</dcterms:modified>
  <cp:category/>
  <cp:version/>
  <cp:contentType/>
  <cp:contentStatus/>
</cp:coreProperties>
</file>