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2060" activeTab="0"/>
  </bookViews>
  <sheets>
    <sheet name="Unlinked Trips" sheetId="1" r:id="rId1"/>
  </sheets>
  <definedNames>
    <definedName name="_xlnm.Print_Area" localSheetId="0">'Unlinked Trips'!$B$1:$O$58</definedName>
  </definedNames>
  <calcPr fullCalcOnLoad="1"/>
</workbook>
</file>

<file path=xl/sharedStrings.xml><?xml version="1.0" encoding="utf-8"?>
<sst xmlns="http://schemas.openxmlformats.org/spreadsheetml/2006/main" count="125" uniqueCount="124">
  <si>
    <t>0008</t>
  </si>
  <si>
    <t>1996=Blue</t>
  </si>
  <si>
    <t>Trips</t>
  </si>
  <si>
    <t xml:space="preserve">ID </t>
  </si>
  <si>
    <t>Number</t>
  </si>
  <si>
    <t>0001</t>
  </si>
  <si>
    <t>Niagara Frontier Transportation Authority (NFT Metro)</t>
  </si>
  <si>
    <t>Buffalo, NY 14203</t>
  </si>
  <si>
    <t>King County Department of Transportation - Metro Transit Division (King County Metro)</t>
  </si>
  <si>
    <t>Seattle, WA 98104-3856</t>
  </si>
  <si>
    <t>Tri-County Metropolitan Transportation District of Oregon (TriMet)</t>
  </si>
  <si>
    <t>Portland, OR 97202-3940</t>
  </si>
  <si>
    <t>Massachusetts Bay Transportation Authority (MBTA)</t>
  </si>
  <si>
    <t>Boston, MA 02116-3974</t>
  </si>
  <si>
    <t>Metropolitan Suburban Bus Authority, dba: MTA Long Island Bus (MTA Long Island Bus)</t>
  </si>
  <si>
    <t>Garden City, NY 11530</t>
  </si>
  <si>
    <t>MTA New York City Transit (NYCT)</t>
  </si>
  <si>
    <t>New York, NY 10004</t>
  </si>
  <si>
    <t>Westchester County Bee-Line System (The Bee-Line System)</t>
  </si>
  <si>
    <t>Mount Vernon, NY 10550</t>
  </si>
  <si>
    <t>Metro-North Commuter Railroad Company, dba: MTA Metro-North Railroad (MTA-MNCR)</t>
  </si>
  <si>
    <t>New York, NY 10017</t>
  </si>
  <si>
    <t>New Jersey Transit Corporation (NJ TRANSIT)</t>
  </si>
  <si>
    <t>Newark, NJ 07105-2246</t>
  </si>
  <si>
    <t>Port Authority Trans-Hudson Corporation (PATH)</t>
  </si>
  <si>
    <t>Jersey City, NJ 07306</t>
  </si>
  <si>
    <t>MTA Long Island Rail Road (MTA LIRR)</t>
  </si>
  <si>
    <t>Jamaica, NY 11435</t>
  </si>
  <si>
    <t>MTA Bus Company (MTABUS)</t>
  </si>
  <si>
    <t>Southeastern Pennsylvania Transportation Authority (SEPTA)</t>
  </si>
  <si>
    <t>Philadelphia, PA 19107-3780</t>
  </si>
  <si>
    <t>Port Authority of Allegheny County (Port Authority)</t>
  </si>
  <si>
    <t>Pittsburgh, PA 15222-2527</t>
  </si>
  <si>
    <t>Washington Metropolitan Area Transit Authority (WMATA)</t>
  </si>
  <si>
    <t>Washington, DC 20001</t>
  </si>
  <si>
    <t>Maryland Transit Administration (MTA)</t>
  </si>
  <si>
    <t>Baltimore, MD 21202-1614</t>
  </si>
  <si>
    <t>Item</t>
  </si>
  <si>
    <t>#</t>
  </si>
  <si>
    <t>Ride-On Montgomery County Transit</t>
  </si>
  <si>
    <t>Rockville, MD 20850</t>
  </si>
  <si>
    <t>Charlotte Area Transit System (CATS)</t>
  </si>
  <si>
    <t>Charlotte, NC 28202-2858</t>
  </si>
  <si>
    <t>Metropolitan Atlanta Rapid Transit Authority (MARTA)</t>
  </si>
  <si>
    <t>Atlanta, GA 30324-3330</t>
  </si>
  <si>
    <t>Broward County Transportation Department (BCT)</t>
  </si>
  <si>
    <t>Pompano Beach, FL 33069</t>
  </si>
  <si>
    <t>Miami-Dade Transit (MDT)</t>
  </si>
  <si>
    <t>Miami, FL 33136</t>
  </si>
  <si>
    <t>Central Florida Regional Transportation Authority (LYNX)</t>
  </si>
  <si>
    <t>Orlando, FL 32801-1128</t>
  </si>
  <si>
    <t>Department of Transportation and Public Works (DTPW)</t>
  </si>
  <si>
    <t>San Juan, PR 00940-1269</t>
  </si>
  <si>
    <t>Milwaukee County Transit System (MCTS)</t>
  </si>
  <si>
    <t>Milwaukee, WI 53205</t>
  </si>
  <si>
    <t>The Greater Cleveland Regional Transit Authority (GCRTA)</t>
  </si>
  <si>
    <t>Cleveland, OH 44113-1331</t>
  </si>
  <si>
    <t>Metro Transit</t>
  </si>
  <si>
    <t>Minneapolis, MN 55411-4398</t>
  </si>
  <si>
    <t>Chicago Transit Authority (CTA)</t>
  </si>
  <si>
    <t>Chicago, IL 60680-7565</t>
  </si>
  <si>
    <t>Pace - Suburban Bus Division (PACE)</t>
  </si>
  <si>
    <t>Arlington Heights, IL 60005</t>
  </si>
  <si>
    <t>Northeast Illinois Regional Commuter Railroad Corporation (Metra)</t>
  </si>
  <si>
    <t>Chicago, IL 60661</t>
  </si>
  <si>
    <t>City of Detroit Department of Transportation (DDOT)</t>
  </si>
  <si>
    <t>Detroit, MI 48207</t>
  </si>
  <si>
    <t>Metropolitan Transit Authority of Harris County, Texas (Metro)</t>
  </si>
  <si>
    <t>Houston, TX 77208-1429</t>
  </si>
  <si>
    <t>VIA Metropolitan Transit (VIA)</t>
  </si>
  <si>
    <t>San Antonio, TX 78212</t>
  </si>
  <si>
    <t>Capital Metropolitan Transportation Authority (CMTA)</t>
  </si>
  <si>
    <t>Austin, TX 78702</t>
  </si>
  <si>
    <t>Dallas Area Rapid Transit (DART)</t>
  </si>
  <si>
    <t>Dallas, TX 75202-7226</t>
  </si>
  <si>
    <t>Bi-State Development Agency (METRO)</t>
  </si>
  <si>
    <t>St. Louis, MO 63102</t>
  </si>
  <si>
    <t>Utah Transit Authority (UTA)</t>
  </si>
  <si>
    <t>Salt Lake City, UT 84130</t>
  </si>
  <si>
    <t>Denver Regional Transportation District (RTD)</t>
  </si>
  <si>
    <t>Denver, CO 80202</t>
  </si>
  <si>
    <t>City and County of Honolulu Department of Transportation Services (DTS)</t>
  </si>
  <si>
    <t>Honolulu, HI 96813</t>
  </si>
  <si>
    <t>San Francisco Bay Area Rapid Transit District (BART)</t>
  </si>
  <si>
    <t>Oakland, CA 94604-2688</t>
  </si>
  <si>
    <t>Santa Clara Valley Transportation Authority (VTA)</t>
  </si>
  <si>
    <t>San Jose, CA 95134-1927</t>
  </si>
  <si>
    <t>Alameda-Contra Costa Transit District (AC Transit)</t>
  </si>
  <si>
    <t>Oakland, CA 94612</t>
  </si>
  <si>
    <t>San Francisco Municipal Railway (MUNI)</t>
  </si>
  <si>
    <t>San Francisco, CA 94103-5417</t>
  </si>
  <si>
    <t>Sacramento Regional Transit District (Sacramento RT)</t>
  </si>
  <si>
    <t>Sacramento, CA 95812-2110</t>
  </si>
  <si>
    <t>Long Beach Transit (LBT)</t>
  </si>
  <si>
    <t>Long Beach, CA 90801-0731</t>
  </si>
  <si>
    <t>San Diego Metropolitan Transit System (MTS)</t>
  </si>
  <si>
    <t>San Diego, CA 92101</t>
  </si>
  <si>
    <t>City of Phoenix Public Transit Department dba Valley Metro (Valley Metro)</t>
  </si>
  <si>
    <t>Phoenix, AZ 85003-1598</t>
  </si>
  <si>
    <t>Orange County Transportation Authority (OCTA)</t>
  </si>
  <si>
    <t>Orange, CA 92863-1584</t>
  </si>
  <si>
    <t>Regional Transportation Commission of Southern Nevada (RTC)</t>
  </si>
  <si>
    <t>Las Vegas, NV 89106-4512</t>
  </si>
  <si>
    <t>City of Los Angeles Department of Transportation (LADOT)</t>
  </si>
  <si>
    <t>Los Angeles, CA 90012</t>
  </si>
  <si>
    <t>Los Angeles County Metropolitan Transportation Authority (LACMTA)</t>
  </si>
  <si>
    <t>Los Angeles, CA 90012-2952</t>
  </si>
  <si>
    <t>Annual Unlinked</t>
  </si>
  <si>
    <t xml:space="preserve">Urban </t>
  </si>
  <si>
    <t>Area</t>
  </si>
  <si>
    <t xml:space="preserve">Transit </t>
  </si>
  <si>
    <t>Agency</t>
  </si>
  <si>
    <t>http://www.ntdprogram.gov/ntdprogram/Glossary.htm#T</t>
  </si>
  <si>
    <t>http://www.ntdprogram.gov/ntdprogram/pubs/top_profiles/2010/Transit_Profiles_Top%2050%20Agencies-Complete.pdf</t>
  </si>
  <si>
    <t>http://www.apta.com/resources/statistics/Pages/glossary.aspx#7</t>
  </si>
  <si>
    <r>
      <t>*</t>
    </r>
    <r>
      <rPr>
        <b/>
        <sz val="10"/>
        <color indexed="8"/>
        <rFont val="Arial"/>
        <family val="2"/>
      </rPr>
      <t>Unlinked Passenger Trips (UPT)</t>
    </r>
    <r>
      <rPr>
        <sz val="10"/>
        <color indexed="8"/>
        <rFont val="Arial"/>
        <family val="2"/>
      </rPr>
      <t xml:space="preserve"> are: "The number of passengers who board public transportation vehicles. Passengers are counted each time they board vehicles no matter how many vehicles they use to travel from their origin to their destination."</t>
    </r>
  </si>
  <si>
    <t xml:space="preserve">Also from: </t>
  </si>
  <si>
    <t xml:space="preserve">2010 Annual Unlinked Passenger Transit Trips* </t>
  </si>
  <si>
    <t>(Portland, Oregon Has The 13th Highest Number of Transit Trips)</t>
  </si>
  <si>
    <r>
      <rPr>
        <b/>
        <sz val="10"/>
        <rFont val="Arial"/>
        <family val="2"/>
      </rPr>
      <t>Source:</t>
    </r>
    <r>
      <rPr>
        <sz val="10"/>
        <rFont val="Arial"/>
        <family val="0"/>
      </rPr>
      <t xml:space="preserve">  From the National Transit Database, Federal Transit Administration.  "Transit Profile: Top 50 Agencies for the 2010 Report Year"; Pub Oct 2011:  </t>
    </r>
  </si>
  <si>
    <t>Accessed September 5, 2012</t>
  </si>
  <si>
    <t>Both sources accessed September 5, 2012</t>
  </si>
  <si>
    <t>3,274,296,081</t>
  </si>
  <si>
    <r>
      <t xml:space="preserve">If you have any questions, contact David Horowitz: </t>
    </r>
    <r>
      <rPr>
        <b/>
        <i/>
        <sz val="10"/>
        <color indexed="12"/>
        <rFont val="Arial"/>
        <family val="2"/>
      </rPr>
      <t>David.Horowitz@oregonmetro.gov</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</si>
</sst>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66">
    <font>
      <sz val="10"/>
      <name val="Arial"/>
      <family val="0"/>
    </font>
    <font>
      <sz val="12"/>
      <color indexed="8"/>
      <name val="Calibri"/>
      <family val="2"/>
    </font>
    <font>
      <sz val="10"/>
      <color indexed="14"/>
      <name val="Arial"/>
      <family val="2"/>
    </font>
    <font>
      <i/>
      <sz val="10"/>
      <name val="Arial"/>
      <family val="2"/>
    </font>
    <font>
      <b/>
      <sz val="10"/>
      <name val="Arial"/>
      <family val="2"/>
    </font>
    <font>
      <u val="single"/>
      <sz val="10"/>
      <color indexed="12"/>
      <name val="Arial"/>
      <family val="0"/>
    </font>
    <font>
      <b/>
      <i/>
      <sz val="20"/>
      <name val="Arial"/>
      <family val="2"/>
    </font>
    <font>
      <b/>
      <u val="single"/>
      <sz val="10"/>
      <name val="Arial"/>
      <family val="2"/>
    </font>
    <font>
      <b/>
      <sz val="10"/>
      <color indexed="12"/>
      <name val="Arial"/>
      <family val="2"/>
    </font>
    <font>
      <sz val="10"/>
      <color indexed="40"/>
      <name val="Arial"/>
      <family val="2"/>
    </font>
    <font>
      <sz val="9"/>
      <name val="Arial"/>
      <family val="2"/>
    </font>
    <font>
      <sz val="10"/>
      <color indexed="8"/>
      <name val="Arial"/>
      <family val="2"/>
    </font>
    <font>
      <b/>
      <sz val="20"/>
      <name val="Arial"/>
      <family val="2"/>
    </font>
    <font>
      <b/>
      <sz val="9"/>
      <color indexed="18"/>
      <name val="Arial"/>
      <family val="2"/>
    </font>
    <font>
      <sz val="9"/>
      <color indexed="8"/>
      <name val="Arial"/>
      <family val="2"/>
    </font>
    <font>
      <b/>
      <sz val="10"/>
      <color indexed="8"/>
      <name val="Arial"/>
      <family val="2"/>
    </font>
    <font>
      <b/>
      <i/>
      <sz val="10"/>
      <name val="Arial"/>
      <family val="2"/>
    </font>
    <font>
      <b/>
      <i/>
      <sz val="10"/>
      <color indexed="12"/>
      <name val="Arial"/>
      <family val="2"/>
    </font>
    <font>
      <b/>
      <i/>
      <sz val="18"/>
      <color indexed="9"/>
      <name val="Arial"/>
      <family val="2"/>
    </font>
    <font>
      <sz val="10"/>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i/>
      <sz val="10"/>
      <color indexed="8"/>
      <name val="Arial"/>
      <family val="0"/>
    </font>
    <font>
      <sz val="10"/>
      <color indexed="8"/>
      <name val="Calibri"/>
      <family val="0"/>
    </font>
    <font>
      <b/>
      <sz val="18"/>
      <color indexed="8"/>
      <name val="Calibri"/>
      <family val="0"/>
    </font>
    <font>
      <b/>
      <i/>
      <sz val="11"/>
      <color indexed="24"/>
      <name val="Calibri"/>
      <family val="0"/>
    </font>
    <font>
      <i/>
      <sz val="10"/>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2"/>
    </font>
    <font>
      <b/>
      <sz val="9"/>
      <color rgb="FF000066"/>
      <name val="Arial"/>
      <family val="2"/>
    </font>
    <font>
      <sz val="9"/>
      <color rgb="FF000000"/>
      <name val="Arial"/>
      <family val="2"/>
    </font>
    <font>
      <sz val="10"/>
      <color rgb="FF000000"/>
      <name val="Arial"/>
      <family val="2"/>
    </font>
    <font>
      <b/>
      <i/>
      <sz val="18"/>
      <color theme="0"/>
      <name val="Arial"/>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0" fontId="2" fillId="0" borderId="0" xfId="0" applyFont="1" applyAlignment="1">
      <alignment/>
    </xf>
    <xf numFmtId="0" fontId="0" fillId="0" borderId="0" xfId="0" applyAlignment="1" quotePrefix="1">
      <alignment horizontal="center"/>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quotePrefix="1">
      <alignment horizontal="center"/>
    </xf>
    <xf numFmtId="0" fontId="3" fillId="0" borderId="0" xfId="0" applyFont="1" applyAlignment="1">
      <alignment/>
    </xf>
    <xf numFmtId="3" fontId="0" fillId="0" borderId="0" xfId="0" applyNumberFormat="1" applyFill="1" applyAlignment="1" quotePrefix="1">
      <alignment horizontal="center"/>
    </xf>
    <xf numFmtId="0" fontId="0" fillId="0" borderId="0" xfId="0" applyFont="1" applyAlignment="1">
      <alignment/>
    </xf>
    <xf numFmtId="0" fontId="6" fillId="0" borderId="0" xfId="0" applyFont="1" applyAlignment="1">
      <alignment/>
    </xf>
    <xf numFmtId="1" fontId="0" fillId="0" borderId="0" xfId="0" applyNumberFormat="1" applyAlignment="1" quotePrefix="1">
      <alignment horizontal="right"/>
    </xf>
    <xf numFmtId="1" fontId="0" fillId="0" borderId="0" xfId="0" applyNumberFormat="1" applyAlignment="1">
      <alignment horizontal="right"/>
    </xf>
    <xf numFmtId="0" fontId="7" fillId="0" borderId="0" xfId="0" applyFont="1" applyAlignment="1">
      <alignment/>
    </xf>
    <xf numFmtId="0" fontId="9" fillId="0" borderId="0" xfId="0" applyFont="1" applyAlignment="1">
      <alignment horizontal="center"/>
    </xf>
    <xf numFmtId="165" fontId="0" fillId="0" borderId="0" xfId="42" applyNumberFormat="1" applyFont="1" applyBorder="1" applyAlignment="1">
      <alignment horizontal="center"/>
    </xf>
    <xf numFmtId="165" fontId="0" fillId="0" borderId="0" xfId="42" applyNumberFormat="1" applyFont="1" applyFill="1" applyBorder="1" applyAlignment="1">
      <alignment horizontal="center"/>
    </xf>
    <xf numFmtId="165" fontId="0" fillId="0" borderId="0" xfId="42" applyNumberFormat="1" applyFont="1" applyFill="1" applyAlignment="1">
      <alignment horizontal="center"/>
    </xf>
    <xf numFmtId="165" fontId="0" fillId="0" borderId="0" xfId="42" applyNumberFormat="1" applyFont="1" applyAlignment="1">
      <alignment horizontal="center"/>
    </xf>
    <xf numFmtId="165" fontId="8" fillId="0" borderId="0" xfId="42" applyNumberFormat="1" applyFont="1" applyFill="1" applyAlignment="1">
      <alignment horizontal="center"/>
    </xf>
    <xf numFmtId="0" fontId="4"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0" fillId="0" borderId="0" xfId="0" applyFont="1" applyAlignment="1">
      <alignment horizontal="left"/>
    </xf>
    <xf numFmtId="0" fontId="4" fillId="0" borderId="0" xfId="0"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quotePrefix="1">
      <alignment horizontal="center"/>
    </xf>
    <xf numFmtId="0" fontId="3" fillId="0" borderId="0" xfId="0" applyFont="1" applyAlignment="1">
      <alignment horizontal="left"/>
    </xf>
    <xf numFmtId="0" fontId="0"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0" fontId="0" fillId="0" borderId="0" xfId="0" applyFont="1" applyAlignment="1" quotePrefix="1">
      <alignment/>
    </xf>
    <xf numFmtId="0" fontId="0" fillId="0" borderId="0" xfId="0" applyFont="1" applyAlignment="1" quotePrefix="1">
      <alignment horizontal="left"/>
    </xf>
    <xf numFmtId="0" fontId="8" fillId="0" borderId="0" xfId="0" applyFont="1" applyFill="1" applyAlignment="1">
      <alignment/>
    </xf>
    <xf numFmtId="0" fontId="8" fillId="0" borderId="0" xfId="0" applyFont="1" applyFill="1" applyAlignment="1" quotePrefix="1">
      <alignment horizontal="center"/>
    </xf>
    <xf numFmtId="1" fontId="0" fillId="0" borderId="0" xfId="0" applyNumberFormat="1" applyFill="1" applyAlignment="1">
      <alignment horizontal="right"/>
    </xf>
    <xf numFmtId="0" fontId="59" fillId="0" borderId="0" xfId="0" applyFont="1" applyFill="1" applyAlignment="1">
      <alignment horizontal="center"/>
    </xf>
    <xf numFmtId="0" fontId="59" fillId="0" borderId="0" xfId="0" applyFont="1" applyFill="1" applyAlignment="1">
      <alignment horizontal="left"/>
    </xf>
    <xf numFmtId="0" fontId="4" fillId="0" borderId="0" xfId="0" applyFont="1" applyAlignment="1">
      <alignment horizontal="right"/>
    </xf>
    <xf numFmtId="0" fontId="0" fillId="0" borderId="0" xfId="0" applyFont="1" applyAlignment="1">
      <alignment horizontal="right"/>
    </xf>
    <xf numFmtId="3" fontId="0" fillId="0" borderId="0" xfId="0" applyNumberFormat="1" applyFont="1" applyAlignment="1">
      <alignment horizontal="right"/>
    </xf>
    <xf numFmtId="3" fontId="59" fillId="0" borderId="0" xfId="0" applyNumberFormat="1" applyFont="1" applyFill="1" applyAlignment="1">
      <alignment horizontal="right"/>
    </xf>
    <xf numFmtId="0" fontId="7" fillId="0" borderId="0" xfId="0" applyFont="1" applyAlignment="1">
      <alignment horizontal="right"/>
    </xf>
    <xf numFmtId="0" fontId="0" fillId="0" borderId="0" xfId="0" applyFont="1" applyAlignment="1" quotePrefix="1">
      <alignment horizontal="right"/>
    </xf>
    <xf numFmtId="0" fontId="3" fillId="0" borderId="0" xfId="0" applyFont="1" applyAlignment="1">
      <alignment horizontal="right"/>
    </xf>
    <xf numFmtId="0" fontId="0" fillId="0" borderId="0" xfId="0" applyFont="1" applyFill="1" applyAlignment="1">
      <alignment/>
    </xf>
    <xf numFmtId="0" fontId="0" fillId="0" borderId="0" xfId="0" applyBorder="1" applyAlignment="1">
      <alignment/>
    </xf>
    <xf numFmtId="0" fontId="4" fillId="0" borderId="0" xfId="0" applyFont="1" applyFill="1" applyBorder="1" applyAlignment="1">
      <alignment horizontal="center"/>
    </xf>
    <xf numFmtId="0" fontId="10" fillId="0" borderId="0" xfId="0" applyFont="1" applyBorder="1" applyAlignment="1">
      <alignment horizontal="left"/>
    </xf>
    <xf numFmtId="0" fontId="0" fillId="0" borderId="0" xfId="0" applyBorder="1" applyAlignment="1" quotePrefix="1">
      <alignment horizontal="center"/>
    </xf>
    <xf numFmtId="0" fontId="12" fillId="0" borderId="0" xfId="0" applyFont="1" applyAlignment="1">
      <alignment/>
    </xf>
    <xf numFmtId="0" fontId="60" fillId="0" borderId="0" xfId="0" applyFont="1" applyAlignment="1">
      <alignment/>
    </xf>
    <xf numFmtId="0" fontId="61" fillId="0" borderId="0" xfId="0" applyFont="1" applyAlignment="1">
      <alignment/>
    </xf>
    <xf numFmtId="0" fontId="5" fillId="0" borderId="0" xfId="52" applyFont="1" applyAlignment="1" applyProtection="1">
      <alignment horizontal="left"/>
      <protection/>
    </xf>
    <xf numFmtId="0" fontId="62" fillId="0" borderId="0" xfId="0" applyFont="1" applyAlignment="1">
      <alignment/>
    </xf>
    <xf numFmtId="0" fontId="5" fillId="0" borderId="0" xfId="52" applyFont="1" applyAlignment="1" applyProtection="1">
      <alignment/>
      <protection/>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xf>
    <xf numFmtId="3" fontId="0" fillId="0" borderId="10" xfId="0" applyNumberFormat="1" applyFont="1" applyBorder="1" applyAlignment="1">
      <alignment horizontal="right"/>
    </xf>
    <xf numFmtId="0" fontId="0" fillId="0" borderId="10" xfId="0" applyBorder="1" applyAlignment="1">
      <alignment/>
    </xf>
    <xf numFmtId="0" fontId="4" fillId="0" borderId="10" xfId="0" applyFont="1" applyBorder="1" applyAlignment="1">
      <alignment horizontal="center"/>
    </xf>
    <xf numFmtId="0" fontId="16" fillId="0" borderId="0" xfId="0" applyFont="1" applyAlignment="1">
      <alignment/>
    </xf>
    <xf numFmtId="0" fontId="63" fillId="33" borderId="0" xfId="0" applyFont="1" applyFill="1" applyAlignment="1">
      <alignment/>
    </xf>
    <xf numFmtId="0" fontId="64" fillId="33" borderId="0" xfId="0" applyFont="1" applyFill="1" applyAlignment="1">
      <alignment/>
    </xf>
    <xf numFmtId="0" fontId="64" fillId="33" borderId="0" xfId="0" applyFont="1" applyFill="1" applyAlignment="1">
      <alignment horizontal="left"/>
    </xf>
    <xf numFmtId="0" fontId="65" fillId="33" borderId="0" xfId="0" applyFont="1" applyFill="1" applyAlignment="1">
      <alignment horizontal="center"/>
    </xf>
    <xf numFmtId="0" fontId="65" fillId="33" borderId="0" xfId="0" applyFont="1" applyFill="1" applyAlignment="1" quotePrefix="1">
      <alignment horizontal="center"/>
    </xf>
    <xf numFmtId="0" fontId="65" fillId="33" borderId="0" xfId="0" applyFont="1" applyFill="1" applyAlignment="1">
      <alignment horizontal="left"/>
    </xf>
    <xf numFmtId="3" fontId="65" fillId="33" borderId="0" xfId="0" applyNumberFormat="1" applyFont="1" applyFill="1" applyAlignment="1">
      <alignment horizontal="right"/>
    </xf>
    <xf numFmtId="3" fontId="0" fillId="0" borderId="0" xfId="0" applyNumberFormat="1" applyFont="1" applyAlignment="1" quotePrefix="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Annual Unlinked Passenger Transit Trips
</a:t>
            </a:r>
            <a:r>
              <a:rPr lang="en-US" cap="none" sz="1800" b="1" i="0" u="none" baseline="0">
                <a:solidFill>
                  <a:srgbClr val="000000"/>
                </a:solidFill>
              </a:rPr>
              <a:t>From the National Transit Database Top 50 Agencies in 2010</a:t>
            </a:r>
          </a:p>
        </c:rich>
      </c:tx>
      <c:layout>
        <c:manualLayout>
          <c:xMode val="factor"/>
          <c:yMode val="factor"/>
          <c:x val="-0.00125"/>
          <c:y val="-0.01425"/>
        </c:manualLayout>
      </c:layout>
      <c:spPr>
        <a:noFill/>
        <a:ln w="3175">
          <a:noFill/>
        </a:ln>
      </c:spPr>
    </c:title>
    <c:plotArea>
      <c:layout>
        <c:manualLayout>
          <c:xMode val="edge"/>
          <c:yMode val="edge"/>
          <c:x val="0.00225"/>
          <c:y val="0.083"/>
          <c:w val="0.9835"/>
          <c:h val="0.9075"/>
        </c:manualLayout>
      </c:layout>
      <c:barChart>
        <c:barDir val="col"/>
        <c:grouping val="clustered"/>
        <c:varyColors val="0"/>
        <c:ser>
          <c:idx val="0"/>
          <c:order val="0"/>
          <c:tx>
            <c:strRef>
              <c:f>'Unlinked Trips'!$F$3:$F$4</c:f>
              <c:strCache>
                <c:ptCount val="1"/>
                <c:pt idx="0">
                  <c:v>Annual Unlinked Trips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66FFFF"/>
              </a:solidFill>
              <a:ln w="12700">
                <a:solidFill>
                  <a:srgbClr val="000000"/>
                </a:solidFill>
              </a:ln>
            </c:spPr>
          </c:dPt>
          <c:cat>
            <c:strRef>
              <c:f>'Unlinked Trips'!$E$5:$E$54</c:f>
              <c:strCache/>
            </c:strRef>
          </c:cat>
          <c:val>
            <c:numRef>
              <c:f>'Unlinked Trips'!$F$5:$F$54</c:f>
              <c:numCache/>
            </c:numRef>
          </c:val>
        </c:ser>
        <c:axId val="34842026"/>
        <c:axId val="45142779"/>
      </c:barChart>
      <c:catAx>
        <c:axId val="348420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142779"/>
        <c:crosses val="autoZero"/>
        <c:auto val="1"/>
        <c:lblOffset val="100"/>
        <c:tickLblSkip val="1"/>
        <c:noMultiLvlLbl val="0"/>
      </c:catAx>
      <c:valAx>
        <c:axId val="45142779"/>
        <c:scaling>
          <c:orientation val="minMax"/>
          <c:max val="55000000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42026"/>
        <c:crossesAt val="1"/>
        <c:crossBetween val="between"/>
        <c:dispUnits/>
      </c:valAx>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noFill/>
        </a:ln>
      </c:spPr>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103</xdr:row>
      <xdr:rowOff>152400</xdr:rowOff>
    </xdr:from>
    <xdr:to>
      <xdr:col>9</xdr:col>
      <xdr:colOff>514350</xdr:colOff>
      <xdr:row>106</xdr:row>
      <xdr:rowOff>28575</xdr:rowOff>
    </xdr:to>
    <xdr:sp>
      <xdr:nvSpPr>
        <xdr:cNvPr id="1" name="Text Box 26"/>
        <xdr:cNvSpPr txBox="1">
          <a:spLocks noChangeArrowheads="1"/>
        </xdr:cNvSpPr>
      </xdr:nvSpPr>
      <xdr:spPr>
        <a:xfrm>
          <a:off x="447675" y="15887700"/>
          <a:ext cx="12011025" cy="361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Note:  Data for New York-Newark, NY-NJ-CT is not shown in this graph in order to compare transit trips of 500 million or less.</a:t>
          </a:r>
        </a:p>
      </xdr:txBody>
    </xdr:sp>
    <xdr:clientData/>
  </xdr:twoCellAnchor>
  <xdr:twoCellAnchor>
    <xdr:from>
      <xdr:col>6</xdr:col>
      <xdr:colOff>76200</xdr:colOff>
      <xdr:row>1</xdr:row>
      <xdr:rowOff>28575</xdr:rowOff>
    </xdr:from>
    <xdr:to>
      <xdr:col>14</xdr:col>
      <xdr:colOff>1162050</xdr:colOff>
      <xdr:row>53</xdr:row>
      <xdr:rowOff>95250</xdr:rowOff>
    </xdr:to>
    <xdr:graphicFrame>
      <xdr:nvGraphicFramePr>
        <xdr:cNvPr id="2" name="Chart 11"/>
        <xdr:cNvGraphicFramePr/>
      </xdr:nvGraphicFramePr>
      <xdr:xfrm>
        <a:off x="9086850" y="314325"/>
        <a:ext cx="8877300" cy="8134350"/>
      </xdr:xfrm>
      <a:graphic>
        <a:graphicData uri="http://schemas.openxmlformats.org/drawingml/2006/chart">
          <c:chart xmlns:c="http://schemas.openxmlformats.org/drawingml/2006/chart" r:id="rId1"/>
        </a:graphicData>
      </a:graphic>
    </xdr:graphicFrame>
    <xdr:clientData/>
  </xdr:twoCellAnchor>
  <xdr:twoCellAnchor>
    <xdr:from>
      <xdr:col>8</xdr:col>
      <xdr:colOff>447675</xdr:colOff>
      <xdr:row>29</xdr:row>
      <xdr:rowOff>152400</xdr:rowOff>
    </xdr:from>
    <xdr:to>
      <xdr:col>9</xdr:col>
      <xdr:colOff>561975</xdr:colOff>
      <xdr:row>34</xdr:row>
      <xdr:rowOff>9525</xdr:rowOff>
    </xdr:to>
    <xdr:sp>
      <xdr:nvSpPr>
        <xdr:cNvPr id="3" name="TextBox 12"/>
        <xdr:cNvSpPr txBox="1">
          <a:spLocks noChangeArrowheads="1"/>
        </xdr:cNvSpPr>
      </xdr:nvSpPr>
      <xdr:spPr>
        <a:xfrm>
          <a:off x="11382375" y="4848225"/>
          <a:ext cx="1123950" cy="619125"/>
        </a:xfrm>
        <a:prstGeom prst="rect">
          <a:avLst/>
        </a:prstGeom>
        <a:solidFill>
          <a:srgbClr val="000000"/>
        </a:solidFill>
        <a:ln w="9525" cmpd="sng">
          <a:solidFill>
            <a:srgbClr val="BCBCBC"/>
          </a:solidFill>
          <a:headEnd type="none"/>
          <a:tailEnd type="none"/>
        </a:ln>
      </xdr:spPr>
      <xdr:txBody>
        <a:bodyPr vertOverflow="clip" wrap="square"/>
        <a:p>
          <a:pPr algn="ctr">
            <a:defRPr/>
          </a:pPr>
          <a:r>
            <a:rPr lang="en-US" cap="none" sz="1100" b="1" i="1" u="none" baseline="0">
              <a:solidFill>
                <a:srgbClr val="63AAFE"/>
              </a:solidFill>
              <a:latin typeface="Calibri"/>
              <a:ea typeface="Calibri"/>
              <a:cs typeface="Calibri"/>
            </a:rPr>
            <a:t>Portland,</a:t>
          </a:r>
          <a:r>
            <a:rPr lang="en-US" cap="none" sz="1100" b="1" i="1" u="none" baseline="0">
              <a:solidFill>
                <a:srgbClr val="63AAFE"/>
              </a:solidFill>
              <a:latin typeface="Calibri"/>
              <a:ea typeface="Calibri"/>
              <a:cs typeface="Calibri"/>
            </a:rPr>
            <a:t> OR
</a:t>
          </a:r>
          <a:r>
            <a:rPr lang="en-US" cap="none" sz="1100" b="1" i="1" u="none" baseline="0">
              <a:solidFill>
                <a:srgbClr val="63AAFE"/>
              </a:solidFill>
              <a:latin typeface="Calibri"/>
              <a:ea typeface="Calibri"/>
              <a:cs typeface="Calibri"/>
            </a:rPr>
            <a:t>13th Highest Number of Trips </a:t>
          </a:r>
        </a:p>
      </xdr:txBody>
    </xdr:sp>
    <xdr:clientData/>
  </xdr:twoCellAnchor>
  <xdr:twoCellAnchor>
    <xdr:from>
      <xdr:col>6</xdr:col>
      <xdr:colOff>1085850</xdr:colOff>
      <xdr:row>5</xdr:row>
      <xdr:rowOff>76200</xdr:rowOff>
    </xdr:from>
    <xdr:to>
      <xdr:col>10</xdr:col>
      <xdr:colOff>295275</xdr:colOff>
      <xdr:row>10</xdr:row>
      <xdr:rowOff>28575</xdr:rowOff>
    </xdr:to>
    <xdr:sp>
      <xdr:nvSpPr>
        <xdr:cNvPr id="4" name="TextBox 4"/>
        <xdr:cNvSpPr txBox="1">
          <a:spLocks noChangeArrowheads="1"/>
        </xdr:cNvSpPr>
      </xdr:nvSpPr>
      <xdr:spPr>
        <a:xfrm>
          <a:off x="10096500" y="1114425"/>
          <a:ext cx="3152775"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1" u="none" baseline="0">
              <a:solidFill>
                <a:srgbClr val="000000"/>
              </a:solidFill>
              <a:latin typeface="Calibri"/>
              <a:ea typeface="Calibri"/>
              <a:cs typeface="Calibri"/>
            </a:rPr>
            <a:t>Note: #1,</a:t>
          </a: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MTA New York City Transit (NYCT) has</a:t>
          </a:r>
          <a:r>
            <a:rPr lang="en-US" cap="none" sz="1000" b="0" i="1" u="none" baseline="0">
              <a:solidFill>
                <a:srgbClr val="000000"/>
              </a:solidFill>
              <a:latin typeface="Calibri"/>
              <a:ea typeface="Calibri"/>
              <a:cs typeface="Calibri"/>
            </a:rPr>
            <a:t> 6 times the number of trips as the 2nd closest agency, Chicago, and is not shown on this graph in order to show the scale of  comparison of the other 49 agencies.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dprogram.gov/ntdprogram/pubs/top_profiles/2010/Transit_Profiles_Top%2050%20Agencies-Complete.pdf" TargetMode="External" /><Relationship Id="rId2" Type="http://schemas.openxmlformats.org/officeDocument/2006/relationships/hyperlink" Target="http://www.ntdprogram.gov/ntdprogram/Glossary.htm#T" TargetMode="External" /><Relationship Id="rId3" Type="http://schemas.openxmlformats.org/officeDocument/2006/relationships/hyperlink" Target="http://www.apta.com/resources/statistics/Pages/glossary.aspx#7"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J124"/>
  <sheetViews>
    <sheetView tabSelected="1" zoomScale="80" zoomScaleNormal="80" workbookViewId="0" topLeftCell="B1">
      <selection activeCell="B1" sqref="B1"/>
    </sheetView>
  </sheetViews>
  <sheetFormatPr defaultColWidth="8.8515625" defaultRowHeight="12.75"/>
  <cols>
    <col min="1" max="1" width="1.1484375" style="0" hidden="1" customWidth="1"/>
    <col min="2" max="2" width="6.7109375" style="0" customWidth="1"/>
    <col min="3" max="3" width="8.7109375" style="13" bestFit="1" customWidth="1"/>
    <col min="4" max="4" width="76.00390625" style="33" customWidth="1"/>
    <col min="5" max="5" width="28.28125" style="33" bestFit="1" customWidth="1"/>
    <col min="6" max="6" width="15.421875" style="44" bestFit="1" customWidth="1"/>
    <col min="7" max="7" width="28.8515625" style="0" customWidth="1"/>
    <col min="8" max="8" width="9.8515625" style="1" hidden="1" customWidth="1"/>
    <col min="9" max="9" width="15.140625" style="1" customWidth="1"/>
    <col min="10" max="10" width="15.140625" style="0" bestFit="1" customWidth="1"/>
    <col min="11" max="11" width="15.140625" style="0" customWidth="1"/>
    <col min="12" max="12" width="13.7109375" style="0" customWidth="1"/>
    <col min="13" max="13" width="15.140625" style="0" customWidth="1"/>
    <col min="14" max="14" width="13.7109375" style="0" customWidth="1"/>
    <col min="15" max="15" width="21.00390625" style="0" customWidth="1"/>
    <col min="16" max="20" width="13.7109375" style="0" customWidth="1"/>
    <col min="21" max="21" width="13.7109375" style="1" customWidth="1"/>
    <col min="22" max="22" width="13.7109375" style="0" customWidth="1"/>
    <col min="23" max="23" width="5.140625" style="0" customWidth="1"/>
    <col min="24" max="24" width="8.8515625" style="0" customWidth="1"/>
    <col min="25" max="25" width="26.00390625" style="0" bestFit="1" customWidth="1"/>
    <col min="26" max="36" width="10.8515625" style="0" bestFit="1" customWidth="1"/>
  </cols>
  <sheetData>
    <row r="1" spans="2:7" ht="22.5">
      <c r="B1" s="55" t="s">
        <v>117</v>
      </c>
      <c r="G1" s="14"/>
    </row>
    <row r="2" spans="2:7" ht="22.5">
      <c r="B2" s="68" t="s">
        <v>118</v>
      </c>
      <c r="C2" s="69"/>
      <c r="D2" s="70"/>
      <c r="E2" s="70"/>
      <c r="F2" s="69"/>
      <c r="G2" s="14"/>
    </row>
    <row r="3" spans="2:9" ht="12">
      <c r="B3" s="29" t="s">
        <v>37</v>
      </c>
      <c r="C3" s="29" t="s">
        <v>3</v>
      </c>
      <c r="D3" s="24" t="s">
        <v>110</v>
      </c>
      <c r="E3" s="24" t="s">
        <v>108</v>
      </c>
      <c r="F3" s="29" t="s">
        <v>107</v>
      </c>
      <c r="I3" s="27"/>
    </row>
    <row r="4" spans="2:36" s="51" customFormat="1" ht="12.75" thickBot="1">
      <c r="B4" s="66" t="s">
        <v>38</v>
      </c>
      <c r="C4" s="66" t="s">
        <v>4</v>
      </c>
      <c r="D4" s="66" t="s">
        <v>111</v>
      </c>
      <c r="E4" s="66" t="s">
        <v>109</v>
      </c>
      <c r="F4" s="66" t="s">
        <v>2</v>
      </c>
      <c r="G4" s="52"/>
      <c r="H4" s="24"/>
      <c r="I4" s="53"/>
      <c r="J4" s="24"/>
      <c r="K4" s="24"/>
      <c r="L4" s="24"/>
      <c r="M4" s="24"/>
      <c r="N4" s="24"/>
      <c r="O4" s="24"/>
      <c r="P4" s="24"/>
      <c r="Q4" s="24"/>
      <c r="R4" s="24"/>
      <c r="S4" s="24"/>
      <c r="T4" s="24"/>
      <c r="U4" s="24"/>
      <c r="V4" s="24"/>
      <c r="W4" s="24"/>
      <c r="Z4" s="54"/>
      <c r="AA4" s="54"/>
      <c r="AB4" s="54"/>
      <c r="AC4" s="54"/>
      <c r="AD4" s="54"/>
      <c r="AE4" s="54"/>
      <c r="AF4" s="54"/>
      <c r="AG4" s="54"/>
      <c r="AH4" s="54"/>
      <c r="AI4" s="54"/>
      <c r="AJ4" s="54"/>
    </row>
    <row r="5" spans="2:36" ht="12">
      <c r="B5" s="1">
        <v>1</v>
      </c>
      <c r="C5" s="30">
        <v>2008</v>
      </c>
      <c r="D5" s="33" t="s">
        <v>16</v>
      </c>
      <c r="E5" s="33" t="s">
        <v>17</v>
      </c>
      <c r="F5" s="75" t="s">
        <v>122</v>
      </c>
      <c r="G5" s="6"/>
      <c r="H5" s="8"/>
      <c r="I5" s="25"/>
      <c r="J5" s="21"/>
      <c r="K5" s="21"/>
      <c r="L5" s="19"/>
      <c r="M5" s="19"/>
      <c r="N5" s="19"/>
      <c r="O5" s="19"/>
      <c r="P5" s="19"/>
      <c r="Q5" s="20"/>
      <c r="R5" s="20"/>
      <c r="S5" s="20"/>
      <c r="T5" s="20"/>
      <c r="U5" s="21"/>
      <c r="V5" s="21"/>
      <c r="W5" s="21"/>
      <c r="Y5" s="6"/>
      <c r="Z5" s="15"/>
      <c r="AA5" s="15"/>
      <c r="AB5" s="15"/>
      <c r="AC5" s="15"/>
      <c r="AD5" s="15"/>
      <c r="AE5" s="15"/>
      <c r="AF5" s="15"/>
      <c r="AG5" s="15"/>
      <c r="AH5" s="15"/>
      <c r="AI5" s="15"/>
      <c r="AJ5" s="15"/>
    </row>
    <row r="6" spans="2:36" ht="12">
      <c r="B6" s="1">
        <f aca="true" t="shared" si="0" ref="B6:B54">SUM(B5+1)</f>
        <v>2</v>
      </c>
      <c r="C6" s="30">
        <v>5066</v>
      </c>
      <c r="D6" s="33" t="s">
        <v>59</v>
      </c>
      <c r="E6" s="33" t="s">
        <v>60</v>
      </c>
      <c r="F6" s="45">
        <v>516873050</v>
      </c>
      <c r="G6" s="6"/>
      <c r="H6" s="8"/>
      <c r="I6" s="25"/>
      <c r="J6" s="21"/>
      <c r="K6" s="21"/>
      <c r="L6" s="19"/>
      <c r="M6" s="19"/>
      <c r="N6" s="19"/>
      <c r="O6" s="19"/>
      <c r="P6" s="19"/>
      <c r="Q6" s="20"/>
      <c r="R6" s="20"/>
      <c r="S6" s="20"/>
      <c r="T6" s="20"/>
      <c r="U6" s="21"/>
      <c r="V6" s="21"/>
      <c r="W6" s="21"/>
      <c r="Y6" s="6"/>
      <c r="Z6" s="15"/>
      <c r="AA6" s="15"/>
      <c r="AB6" s="15"/>
      <c r="AC6" s="15"/>
      <c r="AD6" s="15"/>
      <c r="AE6" s="15"/>
      <c r="AF6" s="15"/>
      <c r="AG6" s="15"/>
      <c r="AH6" s="15"/>
      <c r="AI6" s="15"/>
      <c r="AJ6" s="15"/>
    </row>
    <row r="7" spans="2:36" ht="12">
      <c r="B7" s="1">
        <f t="shared" si="0"/>
        <v>3</v>
      </c>
      <c r="C7" s="30">
        <v>9154</v>
      </c>
      <c r="D7" s="33" t="s">
        <v>105</v>
      </c>
      <c r="E7" s="33" t="s">
        <v>106</v>
      </c>
      <c r="F7" s="45">
        <v>463015579</v>
      </c>
      <c r="G7" s="7"/>
      <c r="H7" s="9"/>
      <c r="I7" s="26"/>
      <c r="J7" s="21"/>
      <c r="K7" s="21"/>
      <c r="L7" s="22"/>
      <c r="M7" s="22"/>
      <c r="N7" s="22"/>
      <c r="O7" s="22"/>
      <c r="P7" s="22"/>
      <c r="Q7" s="21"/>
      <c r="R7" s="21"/>
      <c r="S7" s="21"/>
      <c r="T7" s="21"/>
      <c r="U7" s="21"/>
      <c r="V7" s="21"/>
      <c r="W7" s="21"/>
      <c r="Y7" s="7"/>
      <c r="Z7" s="15"/>
      <c r="AA7" s="15"/>
      <c r="AB7" s="15"/>
      <c r="AC7" s="15"/>
      <c r="AD7" s="15"/>
      <c r="AE7" s="15"/>
      <c r="AF7" s="15"/>
      <c r="AG7" s="15"/>
      <c r="AH7" s="15"/>
      <c r="AI7" s="15"/>
      <c r="AJ7" s="15"/>
    </row>
    <row r="8" spans="2:36" ht="12">
      <c r="B8" s="1">
        <f t="shared" si="0"/>
        <v>4</v>
      </c>
      <c r="C8" s="30">
        <v>3030</v>
      </c>
      <c r="D8" s="33" t="s">
        <v>33</v>
      </c>
      <c r="E8" s="33" t="s">
        <v>34</v>
      </c>
      <c r="F8" s="45">
        <v>418125650</v>
      </c>
      <c r="G8" s="6"/>
      <c r="H8" s="8"/>
      <c r="I8" s="25"/>
      <c r="J8" s="21"/>
      <c r="K8" s="21"/>
      <c r="L8" s="19"/>
      <c r="M8" s="19"/>
      <c r="N8" s="19"/>
      <c r="O8" s="19"/>
      <c r="P8" s="19"/>
      <c r="Q8" s="20"/>
      <c r="R8" s="20"/>
      <c r="S8" s="20"/>
      <c r="T8" s="20"/>
      <c r="U8" s="21"/>
      <c r="V8" s="21"/>
      <c r="W8" s="21"/>
      <c r="Y8" s="6"/>
      <c r="Z8" s="15"/>
      <c r="AA8" s="15"/>
      <c r="AB8" s="15"/>
      <c r="AC8" s="15"/>
      <c r="AD8" s="15"/>
      <c r="AE8" s="15"/>
      <c r="AF8" s="15"/>
      <c r="AG8" s="15"/>
      <c r="AH8" s="15"/>
      <c r="AI8" s="15"/>
      <c r="AJ8" s="15"/>
    </row>
    <row r="9" spans="2:36" ht="12">
      <c r="B9" s="1">
        <f t="shared" si="0"/>
        <v>5</v>
      </c>
      <c r="C9" s="30">
        <v>1003</v>
      </c>
      <c r="D9" s="33" t="s">
        <v>12</v>
      </c>
      <c r="E9" s="33" t="s">
        <v>13</v>
      </c>
      <c r="F9" s="45">
        <v>356060335</v>
      </c>
      <c r="G9" s="6"/>
      <c r="H9" s="8"/>
      <c r="I9" s="25"/>
      <c r="J9" s="21"/>
      <c r="K9" s="21"/>
      <c r="L9" s="19"/>
      <c r="M9" s="19"/>
      <c r="N9" s="19"/>
      <c r="O9" s="19"/>
      <c r="P9" s="19"/>
      <c r="Q9" s="20"/>
      <c r="R9" s="20"/>
      <c r="S9" s="20"/>
      <c r="T9" s="20"/>
      <c r="U9" s="21"/>
      <c r="V9" s="21"/>
      <c r="W9" s="21"/>
      <c r="Y9" s="6"/>
      <c r="Z9" s="15"/>
      <c r="AA9" s="15"/>
      <c r="AB9" s="15"/>
      <c r="AC9" s="15"/>
      <c r="AD9" s="15"/>
      <c r="AE9" s="15"/>
      <c r="AF9" s="15"/>
      <c r="AG9" s="15"/>
      <c r="AH9" s="15"/>
      <c r="AI9" s="15"/>
      <c r="AJ9" s="15"/>
    </row>
    <row r="10" spans="2:36" ht="12">
      <c r="B10" s="1">
        <f t="shared" si="0"/>
        <v>6</v>
      </c>
      <c r="C10" s="41">
        <v>3019</v>
      </c>
      <c r="D10" s="42" t="s">
        <v>29</v>
      </c>
      <c r="E10" s="42" t="s">
        <v>30</v>
      </c>
      <c r="F10" s="46">
        <v>346884292</v>
      </c>
      <c r="G10" s="6"/>
      <c r="H10" s="8"/>
      <c r="I10" s="25"/>
      <c r="J10" s="21"/>
      <c r="K10" s="21"/>
      <c r="L10" s="19"/>
      <c r="M10" s="19"/>
      <c r="N10" s="19"/>
      <c r="O10" s="19"/>
      <c r="P10" s="75"/>
      <c r="Q10" s="20"/>
      <c r="R10" s="20"/>
      <c r="S10" s="20"/>
      <c r="T10" s="20"/>
      <c r="U10" s="21"/>
      <c r="V10" s="21"/>
      <c r="W10" s="21"/>
      <c r="Y10" s="6"/>
      <c r="Z10" s="15"/>
      <c r="AA10" s="15"/>
      <c r="AB10" s="15"/>
      <c r="AC10" s="15"/>
      <c r="AD10" s="15"/>
      <c r="AE10" s="15"/>
      <c r="AF10" s="15"/>
      <c r="AG10" s="15"/>
      <c r="AH10" s="15"/>
      <c r="AI10" s="15"/>
      <c r="AJ10" s="15"/>
    </row>
    <row r="11" spans="2:36" ht="12">
      <c r="B11" s="1">
        <f t="shared" si="0"/>
        <v>7</v>
      </c>
      <c r="C11" s="30">
        <v>2080</v>
      </c>
      <c r="D11" s="33" t="s">
        <v>22</v>
      </c>
      <c r="E11" s="33" t="s">
        <v>23</v>
      </c>
      <c r="F11" s="45">
        <v>267719204</v>
      </c>
      <c r="G11" s="6"/>
      <c r="H11" s="8"/>
      <c r="I11" s="25"/>
      <c r="J11" s="21"/>
      <c r="K11" s="21"/>
      <c r="L11" s="19"/>
      <c r="M11" s="19"/>
      <c r="N11" s="19"/>
      <c r="O11" s="19"/>
      <c r="P11" s="45"/>
      <c r="Q11" s="20"/>
      <c r="R11" s="20"/>
      <c r="S11" s="20"/>
      <c r="T11" s="20"/>
      <c r="U11" s="21"/>
      <c r="V11" s="21"/>
      <c r="W11" s="21"/>
      <c r="Y11" s="6"/>
      <c r="Z11" s="15"/>
      <c r="AA11" s="15"/>
      <c r="AB11" s="15"/>
      <c r="AC11" s="15"/>
      <c r="AD11" s="15"/>
      <c r="AE11" s="15"/>
      <c r="AF11" s="15"/>
      <c r="AG11" s="15"/>
      <c r="AH11" s="15"/>
      <c r="AI11" s="15"/>
      <c r="AJ11" s="15"/>
    </row>
    <row r="12" spans="2:36" ht="12">
      <c r="B12" s="1">
        <f t="shared" si="0"/>
        <v>8</v>
      </c>
      <c r="C12" s="30">
        <v>9015</v>
      </c>
      <c r="D12" s="33" t="s">
        <v>89</v>
      </c>
      <c r="E12" s="33" t="s">
        <v>90</v>
      </c>
      <c r="F12" s="45">
        <v>217021010</v>
      </c>
      <c r="G12" s="6"/>
      <c r="H12" s="8"/>
      <c r="I12" s="25"/>
      <c r="J12" s="21"/>
      <c r="K12" s="21"/>
      <c r="L12" s="19"/>
      <c r="M12" s="19"/>
      <c r="N12" s="19"/>
      <c r="O12" s="19"/>
      <c r="P12" s="19"/>
      <c r="Q12" s="20"/>
      <c r="R12" s="20"/>
      <c r="S12" s="20"/>
      <c r="T12" s="20"/>
      <c r="U12" s="21"/>
      <c r="V12" s="21"/>
      <c r="W12" s="21"/>
      <c r="Y12" s="6"/>
      <c r="Z12" s="16"/>
      <c r="AA12" s="16"/>
      <c r="AB12" s="16"/>
      <c r="AC12" s="16"/>
      <c r="AD12" s="16"/>
      <c r="AE12" s="16"/>
      <c r="AF12" s="16"/>
      <c r="AG12" s="16"/>
      <c r="AH12" s="16"/>
      <c r="AI12" s="16"/>
      <c r="AJ12" s="16"/>
    </row>
    <row r="13" spans="2:36" ht="12">
      <c r="B13" s="1">
        <f t="shared" si="0"/>
        <v>9</v>
      </c>
      <c r="C13" s="30">
        <v>4022</v>
      </c>
      <c r="D13" s="33" t="s">
        <v>43</v>
      </c>
      <c r="E13" s="33" t="s">
        <v>44</v>
      </c>
      <c r="F13" s="45">
        <v>146249114</v>
      </c>
      <c r="G13" s="7"/>
      <c r="H13" s="10"/>
      <c r="I13" s="25"/>
      <c r="J13" s="21"/>
      <c r="K13" s="21"/>
      <c r="L13" s="22"/>
      <c r="M13" s="22"/>
      <c r="N13" s="22"/>
      <c r="O13" s="22"/>
      <c r="P13" s="22"/>
      <c r="Q13" s="21"/>
      <c r="R13" s="21"/>
      <c r="S13" s="21"/>
      <c r="T13" s="21"/>
      <c r="U13" s="21"/>
      <c r="V13" s="21"/>
      <c r="W13" s="21"/>
      <c r="Y13" s="7"/>
      <c r="Z13" s="16"/>
      <c r="AA13" s="16"/>
      <c r="AB13" s="16"/>
      <c r="AC13" s="16"/>
      <c r="AD13" s="16"/>
      <c r="AE13" s="16"/>
      <c r="AF13" s="16"/>
      <c r="AG13" s="16"/>
      <c r="AH13" s="16"/>
      <c r="AI13" s="16"/>
      <c r="AJ13" s="16"/>
    </row>
    <row r="14" spans="2:36" ht="12">
      <c r="B14" s="1">
        <f t="shared" si="0"/>
        <v>10</v>
      </c>
      <c r="C14" s="30">
        <v>2188</v>
      </c>
      <c r="D14" s="33" t="s">
        <v>28</v>
      </c>
      <c r="E14" s="33" t="s">
        <v>17</v>
      </c>
      <c r="F14" s="45">
        <v>120237039</v>
      </c>
      <c r="G14" s="7"/>
      <c r="H14" s="9"/>
      <c r="I14" s="25"/>
      <c r="J14" s="21"/>
      <c r="K14" s="21"/>
      <c r="L14" s="22"/>
      <c r="M14" s="22"/>
      <c r="N14" s="22"/>
      <c r="O14" s="22"/>
      <c r="P14" s="22"/>
      <c r="Q14" s="21"/>
      <c r="R14" s="21"/>
      <c r="S14" s="21"/>
      <c r="T14" s="21"/>
      <c r="U14" s="21"/>
      <c r="V14" s="21"/>
      <c r="W14" s="21"/>
      <c r="Y14" s="7"/>
      <c r="Z14" s="16"/>
      <c r="AA14" s="16"/>
      <c r="AB14" s="16"/>
      <c r="AC14" s="16"/>
      <c r="AD14" s="16"/>
      <c r="AE14" s="16"/>
      <c r="AF14" s="16"/>
      <c r="AG14" s="16"/>
      <c r="AH14" s="16"/>
      <c r="AI14" s="16"/>
      <c r="AJ14" s="16"/>
    </row>
    <row r="15" spans="2:36" ht="12">
      <c r="B15" s="1">
        <f t="shared" si="0"/>
        <v>11</v>
      </c>
      <c r="C15" s="31" t="s">
        <v>5</v>
      </c>
      <c r="D15" s="33" t="s">
        <v>8</v>
      </c>
      <c r="E15" s="33" t="s">
        <v>9</v>
      </c>
      <c r="F15" s="45">
        <v>113637312</v>
      </c>
      <c r="G15" s="7"/>
      <c r="H15" s="9"/>
      <c r="I15" s="26"/>
      <c r="J15" s="21"/>
      <c r="K15" s="21"/>
      <c r="L15" s="22"/>
      <c r="M15" s="22"/>
      <c r="N15" s="22"/>
      <c r="O15" s="22"/>
      <c r="P15" s="22"/>
      <c r="Q15" s="21"/>
      <c r="R15" s="21"/>
      <c r="S15" s="21"/>
      <c r="T15" s="21"/>
      <c r="U15" s="21"/>
      <c r="V15" s="21"/>
      <c r="W15" s="21"/>
      <c r="Y15" s="7"/>
      <c r="Z15" s="16"/>
      <c r="AA15" s="16"/>
      <c r="AB15" s="16"/>
      <c r="AC15" s="16"/>
      <c r="AD15" s="16"/>
      <c r="AE15" s="16"/>
      <c r="AF15" s="16"/>
      <c r="AG15" s="16"/>
      <c r="AH15" s="16"/>
      <c r="AI15" s="16"/>
      <c r="AJ15" s="16"/>
    </row>
    <row r="16" spans="2:36" ht="12">
      <c r="B16" s="1">
        <f t="shared" si="0"/>
        <v>12</v>
      </c>
      <c r="C16" s="30">
        <v>9003</v>
      </c>
      <c r="D16" s="33" t="s">
        <v>83</v>
      </c>
      <c r="E16" s="33" t="s">
        <v>84</v>
      </c>
      <c r="F16" s="45">
        <v>108297950</v>
      </c>
      <c r="G16" s="7"/>
      <c r="H16" s="9"/>
      <c r="I16" s="25"/>
      <c r="J16" s="21"/>
      <c r="K16" s="21"/>
      <c r="L16" s="22"/>
      <c r="M16" s="22"/>
      <c r="N16" s="22"/>
      <c r="O16" s="22"/>
      <c r="P16" s="22"/>
      <c r="Q16" s="21"/>
      <c r="R16" s="21"/>
      <c r="S16" s="21"/>
      <c r="T16" s="21"/>
      <c r="U16" s="21"/>
      <c r="V16" s="21"/>
      <c r="W16" s="21"/>
      <c r="Y16" s="7"/>
      <c r="Z16" s="16"/>
      <c r="AA16" s="16"/>
      <c r="AB16" s="16"/>
      <c r="AC16" s="16"/>
      <c r="AD16" s="16"/>
      <c r="AE16" s="16"/>
      <c r="AF16" s="16"/>
      <c r="AG16" s="16"/>
      <c r="AH16" s="16"/>
      <c r="AI16" s="16"/>
      <c r="AJ16" s="16"/>
    </row>
    <row r="17" spans="2:36" s="7" customFormat="1" ht="12">
      <c r="B17" s="71">
        <f t="shared" si="0"/>
        <v>13</v>
      </c>
      <c r="C17" s="72" t="s">
        <v>0</v>
      </c>
      <c r="D17" s="73" t="s">
        <v>10</v>
      </c>
      <c r="E17" s="73" t="s">
        <v>11</v>
      </c>
      <c r="F17" s="74">
        <v>104339822</v>
      </c>
      <c r="G17" s="38"/>
      <c r="H17" s="39"/>
      <c r="I17" s="26"/>
      <c r="J17" s="23"/>
      <c r="K17" s="23"/>
      <c r="L17" s="23"/>
      <c r="M17" s="23"/>
      <c r="N17" s="23"/>
      <c r="O17" s="23"/>
      <c r="P17" s="23"/>
      <c r="Q17" s="23"/>
      <c r="R17" s="23"/>
      <c r="S17" s="23"/>
      <c r="T17" s="23"/>
      <c r="U17" s="23"/>
      <c r="V17" s="23"/>
      <c r="W17" s="23"/>
      <c r="Y17" s="38"/>
      <c r="Z17" s="40"/>
      <c r="AA17" s="40"/>
      <c r="AB17" s="40"/>
      <c r="AC17" s="40"/>
      <c r="AD17" s="40"/>
      <c r="AE17" s="40"/>
      <c r="AF17" s="40"/>
      <c r="AG17" s="40"/>
      <c r="AH17" s="40"/>
      <c r="AI17" s="40"/>
      <c r="AJ17" s="40"/>
    </row>
    <row r="18" spans="2:36" ht="12">
      <c r="B18" s="1">
        <f t="shared" si="0"/>
        <v>14</v>
      </c>
      <c r="C18" s="30">
        <v>3034</v>
      </c>
      <c r="D18" s="33" t="s">
        <v>35</v>
      </c>
      <c r="E18" s="33" t="s">
        <v>36</v>
      </c>
      <c r="F18" s="45">
        <v>104190623</v>
      </c>
      <c r="G18" s="7"/>
      <c r="H18" s="9"/>
      <c r="I18" s="26"/>
      <c r="J18" s="21"/>
      <c r="K18" s="21"/>
      <c r="L18" s="21"/>
      <c r="M18" s="21"/>
      <c r="N18" s="21"/>
      <c r="O18" s="21"/>
      <c r="P18" s="21"/>
      <c r="Q18" s="21"/>
      <c r="R18" s="21"/>
      <c r="S18" s="21"/>
      <c r="T18" s="21"/>
      <c r="U18" s="21"/>
      <c r="V18" s="21"/>
      <c r="W18" s="21"/>
      <c r="Y18" s="7"/>
      <c r="Z18" s="16"/>
      <c r="AA18" s="16"/>
      <c r="AB18" s="16"/>
      <c r="AC18" s="16"/>
      <c r="AD18" s="16"/>
      <c r="AE18" s="16"/>
      <c r="AF18" s="16"/>
      <c r="AG18" s="16"/>
      <c r="AH18" s="16"/>
      <c r="AI18" s="16"/>
      <c r="AJ18" s="16"/>
    </row>
    <row r="19" spans="2:36" ht="12">
      <c r="B19" s="1">
        <f t="shared" si="0"/>
        <v>15</v>
      </c>
      <c r="C19" s="30">
        <v>2100</v>
      </c>
      <c r="D19" s="33" t="s">
        <v>26</v>
      </c>
      <c r="E19" s="33" t="s">
        <v>27</v>
      </c>
      <c r="F19" s="45">
        <v>98373179</v>
      </c>
      <c r="G19" s="7"/>
      <c r="H19" s="9"/>
      <c r="I19" s="25"/>
      <c r="J19" s="21"/>
      <c r="K19" s="21"/>
      <c r="L19" s="22"/>
      <c r="M19" s="22"/>
      <c r="N19" s="22"/>
      <c r="O19" s="22"/>
      <c r="P19" s="22"/>
      <c r="Q19" s="21"/>
      <c r="R19" s="21"/>
      <c r="S19" s="21"/>
      <c r="T19" s="21"/>
      <c r="U19" s="21"/>
      <c r="V19" s="21"/>
      <c r="W19" s="21"/>
      <c r="Y19" s="7"/>
      <c r="Z19" s="16"/>
      <c r="AA19" s="16"/>
      <c r="AB19" s="16"/>
      <c r="AC19" s="16"/>
      <c r="AD19" s="16"/>
      <c r="AE19" s="16"/>
      <c r="AF19" s="16"/>
      <c r="AG19" s="16"/>
      <c r="AH19" s="16"/>
      <c r="AI19" s="16"/>
      <c r="AJ19" s="16"/>
    </row>
    <row r="20" spans="2:36" ht="12">
      <c r="B20" s="1">
        <f t="shared" si="0"/>
        <v>16</v>
      </c>
      <c r="C20" s="30">
        <v>8006</v>
      </c>
      <c r="D20" s="33" t="s">
        <v>79</v>
      </c>
      <c r="E20" s="33" t="s">
        <v>80</v>
      </c>
      <c r="F20" s="45">
        <v>97428236</v>
      </c>
      <c r="G20" s="7"/>
      <c r="H20" s="9"/>
      <c r="I20" s="26"/>
      <c r="J20" s="21"/>
      <c r="K20" s="21"/>
      <c r="L20" s="22"/>
      <c r="M20" s="22"/>
      <c r="N20" s="22"/>
      <c r="O20" s="22"/>
      <c r="P20" s="22"/>
      <c r="Q20" s="21"/>
      <c r="R20" s="21"/>
      <c r="S20" s="21"/>
      <c r="T20" s="21"/>
      <c r="U20" s="21"/>
      <c r="V20" s="21"/>
      <c r="W20" s="21"/>
      <c r="Y20" s="7"/>
      <c r="Z20" s="16"/>
      <c r="AA20" s="16"/>
      <c r="AB20" s="16"/>
      <c r="AC20" s="16"/>
      <c r="AD20" s="16"/>
      <c r="AE20" s="16"/>
      <c r="AF20" s="16"/>
      <c r="AG20" s="16"/>
      <c r="AH20" s="16"/>
      <c r="AI20" s="16"/>
      <c r="AJ20" s="16"/>
    </row>
    <row r="21" spans="2:36" ht="12">
      <c r="B21" s="1">
        <f t="shared" si="0"/>
        <v>17</v>
      </c>
      <c r="C21" s="30">
        <v>4034</v>
      </c>
      <c r="D21" s="33" t="s">
        <v>47</v>
      </c>
      <c r="E21" s="33" t="s">
        <v>48</v>
      </c>
      <c r="F21" s="45">
        <v>97230319</v>
      </c>
      <c r="G21" s="50"/>
      <c r="H21" s="9"/>
      <c r="I21" s="26"/>
      <c r="J21" s="21"/>
      <c r="K21" s="21"/>
      <c r="L21" s="22"/>
      <c r="M21" s="22"/>
      <c r="N21" s="22"/>
      <c r="O21" s="22"/>
      <c r="P21" s="22"/>
      <c r="Q21" s="21"/>
      <c r="R21" s="21"/>
      <c r="S21" s="21"/>
      <c r="T21" s="21"/>
      <c r="U21" s="21"/>
      <c r="V21" s="21"/>
      <c r="W21" s="21"/>
      <c r="Y21" s="7"/>
      <c r="Z21" s="16"/>
      <c r="AA21" s="16"/>
      <c r="AB21" s="16"/>
      <c r="AC21" s="16"/>
      <c r="AD21" s="16"/>
      <c r="AE21" s="16"/>
      <c r="AF21" s="16"/>
      <c r="AG21" s="16"/>
      <c r="AH21" s="16"/>
      <c r="AI21" s="16"/>
      <c r="AJ21" s="16"/>
    </row>
    <row r="22" spans="2:36" ht="12">
      <c r="B22" s="1">
        <f t="shared" si="0"/>
        <v>18</v>
      </c>
      <c r="C22" s="30">
        <v>2098</v>
      </c>
      <c r="D22" s="33" t="s">
        <v>24</v>
      </c>
      <c r="E22" s="33" t="s">
        <v>25</v>
      </c>
      <c r="F22" s="45">
        <v>84434317</v>
      </c>
      <c r="G22" s="7"/>
      <c r="H22" s="9"/>
      <c r="I22" s="9"/>
      <c r="J22" s="21"/>
      <c r="K22" s="21"/>
      <c r="L22" s="22"/>
      <c r="M22" s="22"/>
      <c r="N22" s="22"/>
      <c r="O22" s="22"/>
      <c r="P22" s="22"/>
      <c r="Q22" s="21"/>
      <c r="R22" s="21"/>
      <c r="S22" s="21"/>
      <c r="T22" s="21"/>
      <c r="U22" s="21"/>
      <c r="V22" s="21"/>
      <c r="W22" s="21"/>
      <c r="Y22" s="7"/>
      <c r="Z22" s="16"/>
      <c r="AA22" s="16"/>
      <c r="AB22" s="16"/>
      <c r="AC22" s="16"/>
      <c r="AD22" s="16"/>
      <c r="AE22" s="16"/>
      <c r="AF22" s="16"/>
      <c r="AG22" s="16"/>
      <c r="AH22" s="16"/>
      <c r="AI22" s="16"/>
      <c r="AJ22" s="16"/>
    </row>
    <row r="23" spans="2:36" ht="12">
      <c r="B23" s="1">
        <f t="shared" si="0"/>
        <v>19</v>
      </c>
      <c r="C23" s="30">
        <v>2078</v>
      </c>
      <c r="D23" s="33" t="s">
        <v>20</v>
      </c>
      <c r="E23" s="33" t="s">
        <v>21</v>
      </c>
      <c r="F23" s="45">
        <v>81269535</v>
      </c>
      <c r="G23" s="7"/>
      <c r="H23" s="9"/>
      <c r="I23" s="9"/>
      <c r="J23" s="21"/>
      <c r="K23" s="21"/>
      <c r="L23" s="22"/>
      <c r="M23" s="22"/>
      <c r="N23" s="22"/>
      <c r="O23" s="22"/>
      <c r="P23" s="22"/>
      <c r="Q23" s="21"/>
      <c r="R23" s="21"/>
      <c r="S23" s="21"/>
      <c r="T23" s="21"/>
      <c r="U23" s="21"/>
      <c r="V23" s="21"/>
      <c r="W23" s="21"/>
      <c r="Y23" s="7"/>
      <c r="Z23" s="16"/>
      <c r="AA23" s="16"/>
      <c r="AB23" s="16"/>
      <c r="AC23" s="16"/>
      <c r="AD23" s="16"/>
      <c r="AE23" s="16"/>
      <c r="AF23" s="16"/>
      <c r="AG23" s="16"/>
      <c r="AH23" s="16"/>
      <c r="AI23" s="16"/>
      <c r="AJ23" s="16"/>
    </row>
    <row r="24" spans="2:36" ht="12">
      <c r="B24" s="1">
        <f t="shared" si="0"/>
        <v>20</v>
      </c>
      <c r="C24" s="30">
        <v>6008</v>
      </c>
      <c r="D24" s="33" t="s">
        <v>67</v>
      </c>
      <c r="E24" s="33" t="s">
        <v>68</v>
      </c>
      <c r="F24" s="45">
        <v>81151205</v>
      </c>
      <c r="G24" s="7"/>
      <c r="H24" s="9"/>
      <c r="I24" s="9"/>
      <c r="J24" s="21"/>
      <c r="K24" s="21"/>
      <c r="L24" s="22"/>
      <c r="M24" s="22"/>
      <c r="N24" s="22"/>
      <c r="O24" s="22"/>
      <c r="P24" s="22"/>
      <c r="Q24" s="21"/>
      <c r="R24" s="21"/>
      <c r="S24" s="21"/>
      <c r="T24" s="21"/>
      <c r="U24" s="21"/>
      <c r="V24" s="21"/>
      <c r="W24" s="21"/>
      <c r="Y24" s="7"/>
      <c r="Z24" s="16"/>
      <c r="AA24" s="16"/>
      <c r="AB24" s="16"/>
      <c r="AC24" s="16"/>
      <c r="AD24" s="16"/>
      <c r="AE24" s="16"/>
      <c r="AF24" s="16"/>
      <c r="AG24" s="16"/>
      <c r="AH24" s="16"/>
      <c r="AI24" s="16"/>
      <c r="AJ24" s="16"/>
    </row>
    <row r="25" spans="2:36" ht="12">
      <c r="B25" s="1">
        <f t="shared" si="0"/>
        <v>21</v>
      </c>
      <c r="C25" s="30">
        <v>9026</v>
      </c>
      <c r="D25" s="33" t="s">
        <v>95</v>
      </c>
      <c r="E25" s="33" t="s">
        <v>96</v>
      </c>
      <c r="F25" s="45">
        <v>79377826</v>
      </c>
      <c r="G25" s="7"/>
      <c r="H25" s="12"/>
      <c r="I25" s="25"/>
      <c r="J25" s="21"/>
      <c r="K25" s="21"/>
      <c r="L25" s="22"/>
      <c r="M25" s="22"/>
      <c r="N25" s="22"/>
      <c r="O25" s="22"/>
      <c r="P25" s="22"/>
      <c r="Q25" s="21"/>
      <c r="R25" s="21"/>
      <c r="S25" s="21"/>
      <c r="T25" s="21"/>
      <c r="U25" s="21"/>
      <c r="V25" s="21"/>
      <c r="W25" s="21"/>
      <c r="Y25" s="7"/>
      <c r="Z25" s="16"/>
      <c r="AA25" s="16"/>
      <c r="AB25" s="16"/>
      <c r="AC25" s="16"/>
      <c r="AD25" s="16"/>
      <c r="AE25" s="16"/>
      <c r="AF25" s="16"/>
      <c r="AG25" s="16"/>
      <c r="AH25" s="16"/>
      <c r="AI25" s="16"/>
      <c r="AJ25" s="16"/>
    </row>
    <row r="26" spans="2:36" ht="12">
      <c r="B26" s="1">
        <f t="shared" si="0"/>
        <v>22</v>
      </c>
      <c r="C26" s="30">
        <v>5027</v>
      </c>
      <c r="D26" s="33" t="s">
        <v>57</v>
      </c>
      <c r="E26" s="33" t="s">
        <v>58</v>
      </c>
      <c r="F26" s="45">
        <v>78048647</v>
      </c>
      <c r="G26" s="7"/>
      <c r="H26" s="9"/>
      <c r="I26" s="9"/>
      <c r="J26" s="21"/>
      <c r="K26" s="21"/>
      <c r="L26" s="22"/>
      <c r="M26" s="22"/>
      <c r="N26" s="22"/>
      <c r="O26" s="22"/>
      <c r="P26" s="22"/>
      <c r="Q26" s="21"/>
      <c r="R26" s="21"/>
      <c r="S26" s="21"/>
      <c r="T26" s="21"/>
      <c r="U26" s="21"/>
      <c r="V26" s="21"/>
      <c r="W26" s="21"/>
      <c r="Y26" s="7"/>
      <c r="Z26" s="16"/>
      <c r="AA26" s="16"/>
      <c r="AB26" s="16"/>
      <c r="AC26" s="16"/>
      <c r="AD26" s="16"/>
      <c r="AE26" s="16"/>
      <c r="AF26" s="16"/>
      <c r="AG26" s="16"/>
      <c r="AH26" s="16"/>
      <c r="AI26" s="16"/>
      <c r="AJ26" s="16"/>
    </row>
    <row r="27" spans="2:36" ht="12">
      <c r="B27" s="1">
        <f t="shared" si="0"/>
        <v>23</v>
      </c>
      <c r="C27" s="30">
        <v>9002</v>
      </c>
      <c r="D27" s="33" t="s">
        <v>81</v>
      </c>
      <c r="E27" s="33" t="s">
        <v>82</v>
      </c>
      <c r="F27" s="45">
        <v>74041211</v>
      </c>
      <c r="G27" s="7"/>
      <c r="H27" s="9"/>
      <c r="I27" s="25"/>
      <c r="J27" s="21"/>
      <c r="K27" s="21"/>
      <c r="L27" s="22"/>
      <c r="M27" s="22"/>
      <c r="N27" s="22"/>
      <c r="O27" s="22"/>
      <c r="P27" s="22"/>
      <c r="Q27" s="21"/>
      <c r="R27" s="21"/>
      <c r="S27" s="21"/>
      <c r="T27" s="21"/>
      <c r="U27" s="21"/>
      <c r="V27" s="21"/>
      <c r="W27" s="21"/>
      <c r="Y27" s="7"/>
      <c r="Z27" s="16"/>
      <c r="AA27" s="16"/>
      <c r="AB27" s="16"/>
      <c r="AC27" s="16"/>
      <c r="AD27" s="16"/>
      <c r="AE27" s="16"/>
      <c r="AF27" s="16"/>
      <c r="AG27" s="16"/>
      <c r="AH27" s="16"/>
      <c r="AI27" s="16"/>
      <c r="AJ27" s="16"/>
    </row>
    <row r="28" spans="2:36" ht="12">
      <c r="B28" s="1">
        <f t="shared" si="0"/>
        <v>24</v>
      </c>
      <c r="C28" s="30">
        <v>5118</v>
      </c>
      <c r="D28" s="33" t="s">
        <v>63</v>
      </c>
      <c r="E28" s="33" t="s">
        <v>64</v>
      </c>
      <c r="F28" s="45">
        <v>70534886</v>
      </c>
      <c r="G28" s="7"/>
      <c r="H28" s="9"/>
      <c r="I28" s="26"/>
      <c r="J28" s="21"/>
      <c r="K28" s="21"/>
      <c r="L28" s="22"/>
      <c r="M28" s="22"/>
      <c r="N28" s="22"/>
      <c r="O28" s="22"/>
      <c r="P28" s="22"/>
      <c r="Q28" s="21"/>
      <c r="R28" s="21"/>
      <c r="S28" s="21"/>
      <c r="T28" s="21"/>
      <c r="U28" s="21"/>
      <c r="V28" s="21"/>
      <c r="W28" s="21"/>
      <c r="Y28" s="7"/>
      <c r="Z28" s="16"/>
      <c r="AA28" s="16"/>
      <c r="AB28" s="16"/>
      <c r="AC28" s="16"/>
      <c r="AD28" s="16"/>
      <c r="AE28" s="16"/>
      <c r="AF28" s="16"/>
      <c r="AG28" s="16"/>
      <c r="AH28" s="16"/>
      <c r="AI28" s="16"/>
      <c r="AJ28" s="16"/>
    </row>
    <row r="29" spans="2:36" ht="12">
      <c r="B29" s="1">
        <f t="shared" si="0"/>
        <v>25</v>
      </c>
      <c r="C29" s="30">
        <v>3022</v>
      </c>
      <c r="D29" s="33" t="s">
        <v>31</v>
      </c>
      <c r="E29" s="33" t="s">
        <v>32</v>
      </c>
      <c r="F29" s="45">
        <v>66145567</v>
      </c>
      <c r="G29" s="7"/>
      <c r="H29" s="9"/>
      <c r="I29" s="9"/>
      <c r="J29" s="21"/>
      <c r="K29" s="21"/>
      <c r="L29" s="22"/>
      <c r="M29" s="22"/>
      <c r="N29" s="22"/>
      <c r="O29" s="22"/>
      <c r="P29" s="22"/>
      <c r="Q29" s="21"/>
      <c r="R29" s="21"/>
      <c r="S29" s="21"/>
      <c r="T29" s="21"/>
      <c r="U29" s="21"/>
      <c r="V29" s="21"/>
      <c r="W29" s="21"/>
      <c r="Y29" s="7"/>
      <c r="Z29" s="16"/>
      <c r="AA29" s="16"/>
      <c r="AB29" s="16"/>
      <c r="AC29" s="16"/>
      <c r="AD29" s="16"/>
      <c r="AE29" s="16"/>
      <c r="AF29" s="16"/>
      <c r="AG29" s="16"/>
      <c r="AH29" s="16"/>
      <c r="AI29" s="16"/>
      <c r="AJ29" s="16"/>
    </row>
    <row r="30" spans="2:36" ht="12">
      <c r="B30" s="1">
        <f t="shared" si="0"/>
        <v>26</v>
      </c>
      <c r="C30" s="30">
        <v>9014</v>
      </c>
      <c r="D30" s="33" t="s">
        <v>87</v>
      </c>
      <c r="E30" s="33" t="s">
        <v>88</v>
      </c>
      <c r="F30" s="45">
        <v>62101688</v>
      </c>
      <c r="G30" s="7"/>
      <c r="H30" s="9"/>
      <c r="I30" s="26"/>
      <c r="J30" s="21"/>
      <c r="K30" s="21"/>
      <c r="L30" s="22"/>
      <c r="M30" s="22"/>
      <c r="N30" s="22"/>
      <c r="O30" s="22"/>
      <c r="P30" s="22"/>
      <c r="Q30" s="21"/>
      <c r="R30" s="21"/>
      <c r="S30" s="21"/>
      <c r="T30" s="21"/>
      <c r="U30" s="21"/>
      <c r="V30" s="21"/>
      <c r="W30" s="21"/>
      <c r="Y30" s="7"/>
      <c r="Z30" s="16"/>
      <c r="AA30" s="16"/>
      <c r="AB30" s="16"/>
      <c r="AC30" s="16"/>
      <c r="AD30" s="16"/>
      <c r="AE30" s="16"/>
      <c r="AF30" s="16"/>
      <c r="AG30" s="16"/>
      <c r="AH30" s="16"/>
      <c r="AI30" s="16"/>
      <c r="AJ30" s="16"/>
    </row>
    <row r="31" spans="2:36" ht="12">
      <c r="B31" s="1">
        <f t="shared" si="0"/>
        <v>27</v>
      </c>
      <c r="C31" s="30">
        <v>6056</v>
      </c>
      <c r="D31" s="33" t="s">
        <v>73</v>
      </c>
      <c r="E31" s="33" t="s">
        <v>74</v>
      </c>
      <c r="F31" s="45">
        <v>59985395</v>
      </c>
      <c r="G31" s="50"/>
      <c r="H31" s="9"/>
      <c r="I31" s="26"/>
      <c r="J31" s="21"/>
      <c r="K31" s="21"/>
      <c r="L31" s="22"/>
      <c r="M31" s="22"/>
      <c r="N31" s="22"/>
      <c r="O31" s="22"/>
      <c r="P31" s="22"/>
      <c r="Q31" s="21"/>
      <c r="R31" s="21"/>
      <c r="S31" s="21"/>
      <c r="T31" s="21"/>
      <c r="U31" s="21"/>
      <c r="V31" s="21"/>
      <c r="W31" s="21"/>
      <c r="Y31" s="7"/>
      <c r="Z31" s="16"/>
      <c r="AA31" s="16"/>
      <c r="AB31" s="16"/>
      <c r="AC31" s="16"/>
      <c r="AD31" s="16"/>
      <c r="AE31" s="16"/>
      <c r="AF31" s="16"/>
      <c r="AG31" s="16"/>
      <c r="AH31" s="16"/>
      <c r="AI31" s="16"/>
      <c r="AJ31" s="16"/>
    </row>
    <row r="32" spans="2:36" ht="12">
      <c r="B32" s="1">
        <f t="shared" si="0"/>
        <v>28</v>
      </c>
      <c r="C32" s="30">
        <v>9045</v>
      </c>
      <c r="D32" s="33" t="s">
        <v>101</v>
      </c>
      <c r="E32" s="33" t="s">
        <v>102</v>
      </c>
      <c r="F32" s="45">
        <v>57414118</v>
      </c>
      <c r="G32" s="7"/>
      <c r="H32" s="9"/>
      <c r="I32" s="25"/>
      <c r="J32" s="21"/>
      <c r="K32" s="21"/>
      <c r="L32" s="22"/>
      <c r="M32" s="22"/>
      <c r="N32" s="22"/>
      <c r="O32" s="22"/>
      <c r="P32" s="22"/>
      <c r="Q32" s="21"/>
      <c r="R32" s="21"/>
      <c r="S32" s="21"/>
      <c r="T32" s="21"/>
      <c r="U32" s="21"/>
      <c r="V32" s="21"/>
      <c r="W32" s="21"/>
      <c r="Y32" s="7"/>
      <c r="Z32" s="16"/>
      <c r="AA32" s="16"/>
      <c r="AB32" s="16"/>
      <c r="AC32" s="16"/>
      <c r="AD32" s="16"/>
      <c r="AE32" s="16"/>
      <c r="AF32" s="16"/>
      <c r="AG32" s="16"/>
      <c r="AH32" s="16"/>
      <c r="AI32" s="16"/>
      <c r="AJ32" s="16"/>
    </row>
    <row r="33" spans="2:36" ht="12">
      <c r="B33" s="1">
        <f t="shared" si="0"/>
        <v>29</v>
      </c>
      <c r="C33" s="30">
        <v>9036</v>
      </c>
      <c r="D33" s="33" t="s">
        <v>99</v>
      </c>
      <c r="E33" s="33" t="s">
        <v>100</v>
      </c>
      <c r="F33" s="45">
        <v>55708308</v>
      </c>
      <c r="G33" s="7"/>
      <c r="H33" s="9"/>
      <c r="I33" s="9"/>
      <c r="J33" s="21"/>
      <c r="K33" s="21"/>
      <c r="L33" s="22"/>
      <c r="M33" s="22"/>
      <c r="N33" s="22"/>
      <c r="O33" s="22"/>
      <c r="P33" s="22"/>
      <c r="Q33" s="21"/>
      <c r="R33" s="21"/>
      <c r="S33" s="21"/>
      <c r="T33" s="21"/>
      <c r="U33" s="21"/>
      <c r="V33" s="21"/>
      <c r="W33" s="21"/>
      <c r="Y33" s="7"/>
      <c r="Z33" s="16"/>
      <c r="AA33" s="16"/>
      <c r="AB33" s="16"/>
      <c r="AC33" s="16"/>
      <c r="AD33" s="16"/>
      <c r="AE33" s="16"/>
      <c r="AF33" s="16"/>
      <c r="AG33" s="16"/>
      <c r="AH33" s="16"/>
      <c r="AI33" s="16"/>
      <c r="AJ33" s="16"/>
    </row>
    <row r="34" spans="2:36" ht="12">
      <c r="B34" s="1">
        <f t="shared" si="0"/>
        <v>30</v>
      </c>
      <c r="C34" s="30">
        <v>5008</v>
      </c>
      <c r="D34" s="33" t="s">
        <v>53</v>
      </c>
      <c r="E34" s="33" t="s">
        <v>54</v>
      </c>
      <c r="F34" s="45">
        <v>43327833</v>
      </c>
      <c r="G34" s="7"/>
      <c r="H34" s="9"/>
      <c r="I34" s="9"/>
      <c r="J34" s="21"/>
      <c r="K34" s="21"/>
      <c r="L34" s="22"/>
      <c r="M34" s="22"/>
      <c r="N34" s="22"/>
      <c r="O34" s="22"/>
      <c r="P34" s="22"/>
      <c r="Q34" s="21"/>
      <c r="R34" s="21"/>
      <c r="S34" s="21"/>
      <c r="T34" s="21"/>
      <c r="U34" s="21"/>
      <c r="V34" s="21"/>
      <c r="W34" s="21"/>
      <c r="Y34" s="7"/>
      <c r="Z34" s="16"/>
      <c r="AA34" s="16"/>
      <c r="AB34" s="16"/>
      <c r="AC34" s="16"/>
      <c r="AD34" s="16"/>
      <c r="AE34" s="16"/>
      <c r="AF34" s="16"/>
      <c r="AG34" s="16"/>
      <c r="AH34" s="16"/>
      <c r="AI34" s="16"/>
      <c r="AJ34" s="16"/>
    </row>
    <row r="35" spans="2:36" ht="12">
      <c r="B35" s="1">
        <f t="shared" si="0"/>
        <v>31</v>
      </c>
      <c r="C35" s="30">
        <v>9013</v>
      </c>
      <c r="D35" s="33" t="s">
        <v>85</v>
      </c>
      <c r="E35" s="33" t="s">
        <v>86</v>
      </c>
      <c r="F35" s="45">
        <v>42890874</v>
      </c>
      <c r="G35" s="7"/>
      <c r="H35" s="9"/>
      <c r="I35" s="26"/>
      <c r="J35" s="21"/>
      <c r="K35" s="21"/>
      <c r="L35" s="22"/>
      <c r="M35" s="22"/>
      <c r="N35" s="22"/>
      <c r="O35" s="22"/>
      <c r="P35" s="22"/>
      <c r="Q35" s="21"/>
      <c r="R35" s="21"/>
      <c r="S35" s="21"/>
      <c r="T35" s="21"/>
      <c r="U35" s="21"/>
      <c r="V35" s="21"/>
      <c r="W35" s="21"/>
      <c r="Y35" s="7"/>
      <c r="Z35" s="16"/>
      <c r="AA35" s="16"/>
      <c r="AB35" s="16"/>
      <c r="AC35" s="16"/>
      <c r="AD35" s="16"/>
      <c r="AE35" s="16"/>
      <c r="AF35" s="16"/>
      <c r="AG35" s="16"/>
      <c r="AH35" s="16"/>
      <c r="AI35" s="16"/>
      <c r="AJ35" s="16"/>
    </row>
    <row r="36" spans="2:36" ht="12">
      <c r="B36" s="1">
        <f t="shared" si="0"/>
        <v>32</v>
      </c>
      <c r="C36" s="30">
        <v>6011</v>
      </c>
      <c r="D36" s="33" t="s">
        <v>69</v>
      </c>
      <c r="E36" s="33" t="s">
        <v>70</v>
      </c>
      <c r="F36" s="45">
        <v>42506662</v>
      </c>
      <c r="G36" s="7"/>
      <c r="H36" s="9"/>
      <c r="I36" s="9"/>
      <c r="J36" s="21"/>
      <c r="K36" s="21"/>
      <c r="L36" s="22"/>
      <c r="M36" s="22"/>
      <c r="N36" s="22"/>
      <c r="O36" s="22"/>
      <c r="P36" s="22"/>
      <c r="Q36" s="21"/>
      <c r="R36" s="21"/>
      <c r="S36" s="21"/>
      <c r="T36" s="21"/>
      <c r="U36" s="21"/>
      <c r="V36" s="21"/>
      <c r="W36" s="21"/>
      <c r="Y36" s="7"/>
      <c r="Z36" s="16"/>
      <c r="AA36" s="16"/>
      <c r="AB36" s="16"/>
      <c r="AC36" s="16"/>
      <c r="AD36" s="16"/>
      <c r="AE36" s="16"/>
      <c r="AF36" s="16"/>
      <c r="AG36" s="16"/>
      <c r="AH36" s="16"/>
      <c r="AI36" s="16"/>
      <c r="AJ36" s="16"/>
    </row>
    <row r="37" spans="2:36" ht="12">
      <c r="B37" s="1">
        <f t="shared" si="0"/>
        <v>33</v>
      </c>
      <c r="C37" s="30">
        <v>5015</v>
      </c>
      <c r="D37" s="33" t="s">
        <v>55</v>
      </c>
      <c r="E37" s="33" t="s">
        <v>56</v>
      </c>
      <c r="F37" s="45">
        <v>42419301</v>
      </c>
      <c r="G37" s="7"/>
      <c r="H37" s="9"/>
      <c r="I37" s="9"/>
      <c r="J37" s="21"/>
      <c r="K37" s="21"/>
      <c r="L37" s="22"/>
      <c r="M37" s="22"/>
      <c r="N37" s="22"/>
      <c r="O37" s="22"/>
      <c r="P37" s="22"/>
      <c r="Q37" s="21"/>
      <c r="R37" s="21"/>
      <c r="S37" s="21"/>
      <c r="T37" s="21"/>
      <c r="U37" s="21"/>
      <c r="V37" s="21"/>
      <c r="W37" s="21"/>
      <c r="Y37" s="7"/>
      <c r="Z37" s="16"/>
      <c r="AA37" s="16"/>
      <c r="AB37" s="16"/>
      <c r="AC37" s="16"/>
      <c r="AD37" s="16"/>
      <c r="AE37" s="16"/>
      <c r="AF37" s="16"/>
      <c r="AG37" s="16"/>
      <c r="AH37" s="16"/>
      <c r="AI37" s="16"/>
      <c r="AJ37" s="16"/>
    </row>
    <row r="38" spans="2:36" ht="12">
      <c r="B38" s="1">
        <f t="shared" si="0"/>
        <v>34</v>
      </c>
      <c r="C38" s="30">
        <v>4105</v>
      </c>
      <c r="D38" s="33" t="s">
        <v>51</v>
      </c>
      <c r="E38" s="33" t="s">
        <v>52</v>
      </c>
      <c r="F38" s="45">
        <v>42134124</v>
      </c>
      <c r="G38" s="7"/>
      <c r="H38" s="9"/>
      <c r="I38" s="9"/>
      <c r="J38" s="21"/>
      <c r="K38" s="21"/>
      <c r="L38" s="22"/>
      <c r="M38" s="22"/>
      <c r="N38" s="22"/>
      <c r="O38" s="22"/>
      <c r="P38" s="22"/>
      <c r="Q38" s="21"/>
      <c r="R38" s="21"/>
      <c r="S38" s="21"/>
      <c r="T38" s="21"/>
      <c r="U38" s="21"/>
      <c r="V38" s="21"/>
      <c r="W38" s="21"/>
      <c r="Y38" s="7"/>
      <c r="Z38" s="16"/>
      <c r="AA38" s="16"/>
      <c r="AB38" s="16"/>
      <c r="AC38" s="16"/>
      <c r="AD38" s="16"/>
      <c r="AE38" s="16"/>
      <c r="AF38" s="16"/>
      <c r="AG38" s="16"/>
      <c r="AH38" s="16"/>
      <c r="AI38" s="16"/>
      <c r="AJ38" s="16"/>
    </row>
    <row r="39" spans="2:36" ht="12">
      <c r="B39" s="1">
        <f t="shared" si="0"/>
        <v>35</v>
      </c>
      <c r="C39" s="30">
        <v>7006</v>
      </c>
      <c r="D39" s="33" t="s">
        <v>75</v>
      </c>
      <c r="E39" s="33" t="s">
        <v>76</v>
      </c>
      <c r="F39" s="45">
        <v>40571611</v>
      </c>
      <c r="G39" s="7"/>
      <c r="H39" s="9"/>
      <c r="I39" s="9"/>
      <c r="J39" s="21"/>
      <c r="K39" s="21"/>
      <c r="L39" s="22"/>
      <c r="M39" s="22"/>
      <c r="N39" s="22"/>
      <c r="O39" s="22"/>
      <c r="P39" s="22"/>
      <c r="Q39" s="21"/>
      <c r="R39" s="21"/>
      <c r="S39" s="21"/>
      <c r="T39" s="21"/>
      <c r="U39" s="21"/>
      <c r="V39" s="21"/>
      <c r="W39" s="21"/>
      <c r="Y39" s="7"/>
      <c r="Z39" s="16"/>
      <c r="AA39" s="16"/>
      <c r="AB39" s="16"/>
      <c r="AC39" s="16"/>
      <c r="AD39" s="16"/>
      <c r="AE39" s="16"/>
      <c r="AF39" s="16"/>
      <c r="AG39" s="16"/>
      <c r="AH39" s="16"/>
      <c r="AI39" s="16"/>
      <c r="AJ39" s="16"/>
    </row>
    <row r="40" spans="2:36" ht="12">
      <c r="B40" s="1">
        <f t="shared" si="0"/>
        <v>36</v>
      </c>
      <c r="C40" s="30">
        <v>8001</v>
      </c>
      <c r="D40" s="33" t="s">
        <v>77</v>
      </c>
      <c r="E40" s="33" t="s">
        <v>78</v>
      </c>
      <c r="F40" s="45">
        <v>38363856</v>
      </c>
      <c r="G40" s="7"/>
      <c r="H40" s="9"/>
      <c r="I40" s="9"/>
      <c r="J40" s="21"/>
      <c r="K40" s="21"/>
      <c r="L40" s="22"/>
      <c r="M40" s="22"/>
      <c r="N40" s="22"/>
      <c r="O40" s="22"/>
      <c r="P40" s="22"/>
      <c r="Q40" s="21"/>
      <c r="R40" s="21"/>
      <c r="S40" s="21"/>
      <c r="T40" s="21"/>
      <c r="U40" s="21"/>
      <c r="V40" s="21"/>
      <c r="W40" s="21"/>
      <c r="Y40" s="7"/>
      <c r="Z40" s="16"/>
      <c r="AA40" s="16"/>
      <c r="AB40" s="16"/>
      <c r="AC40" s="16"/>
      <c r="AD40" s="16"/>
      <c r="AE40" s="16"/>
      <c r="AF40" s="16"/>
      <c r="AG40" s="16"/>
      <c r="AH40" s="16"/>
      <c r="AI40" s="16"/>
      <c r="AJ40" s="16"/>
    </row>
    <row r="41" spans="2:36" ht="12">
      <c r="B41" s="1">
        <f t="shared" si="0"/>
        <v>37</v>
      </c>
      <c r="C41" s="30">
        <v>9032</v>
      </c>
      <c r="D41" s="33" t="s">
        <v>97</v>
      </c>
      <c r="E41" s="33" t="s">
        <v>98</v>
      </c>
      <c r="F41" s="45">
        <v>37700632</v>
      </c>
      <c r="G41" s="7"/>
      <c r="H41" s="9"/>
      <c r="I41" s="9"/>
      <c r="J41" s="21"/>
      <c r="K41" s="21"/>
      <c r="L41" s="22"/>
      <c r="M41" s="22"/>
      <c r="N41" s="22"/>
      <c r="O41" s="22"/>
      <c r="P41" s="22"/>
      <c r="Q41" s="21"/>
      <c r="R41" s="21"/>
      <c r="S41" s="21"/>
      <c r="T41" s="21"/>
      <c r="U41" s="21"/>
      <c r="V41" s="21"/>
      <c r="W41" s="21"/>
      <c r="Y41" s="7"/>
      <c r="Z41" s="16"/>
      <c r="AA41" s="16"/>
      <c r="AB41" s="16"/>
      <c r="AC41" s="16"/>
      <c r="AD41" s="16"/>
      <c r="AE41" s="16"/>
      <c r="AF41" s="16"/>
      <c r="AG41" s="16"/>
      <c r="AH41" s="16"/>
      <c r="AI41" s="16"/>
      <c r="AJ41" s="16"/>
    </row>
    <row r="42" spans="2:36" ht="12">
      <c r="B42" s="1">
        <f t="shared" si="0"/>
        <v>38</v>
      </c>
      <c r="C42" s="30">
        <v>4029</v>
      </c>
      <c r="D42" s="33" t="s">
        <v>45</v>
      </c>
      <c r="E42" s="33" t="s">
        <v>46</v>
      </c>
      <c r="F42" s="45">
        <v>37354511</v>
      </c>
      <c r="G42" s="7"/>
      <c r="H42" s="9"/>
      <c r="I42" s="9"/>
      <c r="J42" s="21"/>
      <c r="K42" s="21"/>
      <c r="L42" s="22"/>
      <c r="M42" s="22"/>
      <c r="N42" s="22"/>
      <c r="O42" s="22"/>
      <c r="P42" s="22"/>
      <c r="Q42" s="21"/>
      <c r="R42" s="21"/>
      <c r="S42" s="21"/>
      <c r="T42" s="21"/>
      <c r="U42" s="21"/>
      <c r="V42" s="21"/>
      <c r="W42" s="21"/>
      <c r="Y42" s="7"/>
      <c r="Z42" s="16"/>
      <c r="AA42" s="16"/>
      <c r="AB42" s="16"/>
      <c r="AC42" s="16"/>
      <c r="AD42" s="16"/>
      <c r="AE42" s="16"/>
      <c r="AF42" s="16"/>
      <c r="AG42" s="16"/>
      <c r="AH42" s="16"/>
      <c r="AI42" s="16"/>
      <c r="AJ42" s="16"/>
    </row>
    <row r="43" spans="2:36" ht="12">
      <c r="B43" s="1">
        <f t="shared" si="0"/>
        <v>39</v>
      </c>
      <c r="C43" s="30">
        <v>5119</v>
      </c>
      <c r="D43" s="33" t="s">
        <v>65</v>
      </c>
      <c r="E43" s="33" t="s">
        <v>66</v>
      </c>
      <c r="F43" s="45">
        <v>36657274</v>
      </c>
      <c r="G43" s="7"/>
      <c r="H43" s="9"/>
      <c r="I43" s="9"/>
      <c r="J43" s="22"/>
      <c r="K43" s="22"/>
      <c r="L43" s="22"/>
      <c r="M43" s="22"/>
      <c r="N43" s="22"/>
      <c r="O43" s="22"/>
      <c r="P43" s="22"/>
      <c r="Q43" s="22"/>
      <c r="R43" s="22"/>
      <c r="S43" s="22"/>
      <c r="T43" s="22"/>
      <c r="U43" s="22"/>
      <c r="V43" s="22"/>
      <c r="W43" s="22"/>
      <c r="Y43" s="7"/>
      <c r="Z43" s="16"/>
      <c r="AA43" s="16"/>
      <c r="AB43" s="16"/>
      <c r="AC43" s="16"/>
      <c r="AD43" s="16"/>
      <c r="AE43" s="16"/>
      <c r="AF43" s="16"/>
      <c r="AG43" s="16"/>
      <c r="AH43" s="16"/>
      <c r="AI43" s="16"/>
      <c r="AJ43" s="16"/>
    </row>
    <row r="44" spans="2:36" ht="12">
      <c r="B44" s="1">
        <f t="shared" si="0"/>
        <v>40</v>
      </c>
      <c r="C44" s="30">
        <v>6048</v>
      </c>
      <c r="D44" s="33" t="s">
        <v>71</v>
      </c>
      <c r="E44" s="33" t="s">
        <v>72</v>
      </c>
      <c r="F44" s="45">
        <v>35859512</v>
      </c>
      <c r="G44" s="7"/>
      <c r="H44" s="9"/>
      <c r="I44" s="9"/>
      <c r="J44" s="22"/>
      <c r="K44" s="22"/>
      <c r="L44" s="22"/>
      <c r="M44" s="22"/>
      <c r="N44" s="22"/>
      <c r="O44" s="22"/>
      <c r="P44" s="22"/>
      <c r="Q44" s="22"/>
      <c r="R44" s="22"/>
      <c r="S44" s="22"/>
      <c r="T44" s="22"/>
      <c r="U44" s="21"/>
      <c r="V44" s="22"/>
      <c r="W44" s="22"/>
      <c r="Y44" s="7"/>
      <c r="Z44" s="16"/>
      <c r="AA44" s="16"/>
      <c r="AB44" s="16"/>
      <c r="AC44" s="16"/>
      <c r="AD44" s="16"/>
      <c r="AE44" s="16"/>
      <c r="AF44" s="16"/>
      <c r="AG44" s="16"/>
      <c r="AH44" s="16"/>
      <c r="AI44" s="16"/>
      <c r="AJ44" s="16"/>
    </row>
    <row r="45" spans="2:36" ht="12">
      <c r="B45" s="1">
        <f t="shared" si="0"/>
        <v>41</v>
      </c>
      <c r="C45" s="30">
        <v>9019</v>
      </c>
      <c r="D45" s="33" t="s">
        <v>91</v>
      </c>
      <c r="E45" s="33" t="s">
        <v>92</v>
      </c>
      <c r="F45" s="45">
        <v>33191455</v>
      </c>
      <c r="G45" s="7"/>
      <c r="H45" s="9"/>
      <c r="I45" s="26"/>
      <c r="J45" s="22"/>
      <c r="K45" s="22"/>
      <c r="L45" s="22"/>
      <c r="M45" s="22"/>
      <c r="N45" s="22"/>
      <c r="O45" s="22"/>
      <c r="P45" s="22"/>
      <c r="Q45" s="22"/>
      <c r="R45" s="22"/>
      <c r="S45" s="22"/>
      <c r="T45" s="22"/>
      <c r="U45" s="22"/>
      <c r="V45" s="22"/>
      <c r="W45" s="22"/>
      <c r="Y45" s="7"/>
      <c r="Z45" s="16"/>
      <c r="AA45" s="16"/>
      <c r="AB45" s="16"/>
      <c r="AC45" s="16"/>
      <c r="AD45" s="16"/>
      <c r="AE45" s="16"/>
      <c r="AF45" s="16"/>
      <c r="AG45" s="16"/>
      <c r="AH45" s="16"/>
      <c r="AI45" s="16"/>
      <c r="AJ45" s="16"/>
    </row>
    <row r="46" spans="2:7" ht="12" customHeight="1">
      <c r="B46" s="1">
        <f t="shared" si="0"/>
        <v>42</v>
      </c>
      <c r="C46" s="30">
        <v>2076</v>
      </c>
      <c r="D46" s="33" t="s">
        <v>18</v>
      </c>
      <c r="E46" s="33" t="s">
        <v>19</v>
      </c>
      <c r="F46" s="45">
        <v>32486925</v>
      </c>
      <c r="G46" s="7"/>
    </row>
    <row r="47" spans="2:6" ht="12" customHeight="1">
      <c r="B47" s="1">
        <f t="shared" si="0"/>
        <v>43</v>
      </c>
      <c r="C47" s="30">
        <v>5113</v>
      </c>
      <c r="D47" s="33" t="s">
        <v>61</v>
      </c>
      <c r="E47" s="33" t="s">
        <v>62</v>
      </c>
      <c r="F47" s="45">
        <v>32308514</v>
      </c>
    </row>
    <row r="48" spans="2:6" ht="12" customHeight="1">
      <c r="B48" s="1">
        <f t="shared" si="0"/>
        <v>44</v>
      </c>
      <c r="C48" s="30">
        <v>9147</v>
      </c>
      <c r="D48" s="33" t="s">
        <v>103</v>
      </c>
      <c r="E48" s="33" t="s">
        <v>104</v>
      </c>
      <c r="F48" s="45">
        <v>31350971</v>
      </c>
    </row>
    <row r="49" spans="2:6" ht="12" customHeight="1">
      <c r="B49" s="1">
        <f t="shared" si="0"/>
        <v>45</v>
      </c>
      <c r="C49" s="30">
        <v>2007</v>
      </c>
      <c r="D49" s="33" t="s">
        <v>14</v>
      </c>
      <c r="E49" s="33" t="s">
        <v>15</v>
      </c>
      <c r="F49" s="45">
        <v>31245271</v>
      </c>
    </row>
    <row r="50" spans="2:6" ht="12" customHeight="1">
      <c r="B50" s="1">
        <f t="shared" si="0"/>
        <v>46</v>
      </c>
      <c r="C50" s="30">
        <v>9023</v>
      </c>
      <c r="D50" s="33" t="s">
        <v>93</v>
      </c>
      <c r="E50" s="33" t="s">
        <v>94</v>
      </c>
      <c r="F50" s="45">
        <v>28605571</v>
      </c>
    </row>
    <row r="51" spans="2:6" ht="12" customHeight="1">
      <c r="B51" s="1">
        <f t="shared" si="0"/>
        <v>47</v>
      </c>
      <c r="C51" s="30">
        <v>3051</v>
      </c>
      <c r="D51" s="33" t="s">
        <v>39</v>
      </c>
      <c r="E51" s="33" t="s">
        <v>40</v>
      </c>
      <c r="F51" s="45">
        <v>28063392</v>
      </c>
    </row>
    <row r="52" spans="2:6" ht="12" customHeight="1">
      <c r="B52" s="1">
        <f t="shared" si="0"/>
        <v>48</v>
      </c>
      <c r="C52" s="30">
        <v>2004</v>
      </c>
      <c r="D52" s="33" t="s">
        <v>6</v>
      </c>
      <c r="E52" s="33" t="s">
        <v>7</v>
      </c>
      <c r="F52" s="45">
        <v>26799624</v>
      </c>
    </row>
    <row r="53" spans="2:6" ht="12" customHeight="1">
      <c r="B53" s="1">
        <f t="shared" si="0"/>
        <v>49</v>
      </c>
      <c r="C53" s="30">
        <v>4035</v>
      </c>
      <c r="D53" s="33" t="s">
        <v>49</v>
      </c>
      <c r="E53" s="33" t="s">
        <v>50</v>
      </c>
      <c r="F53" s="45">
        <v>25719897</v>
      </c>
    </row>
    <row r="54" spans="2:15" ht="12" customHeight="1" thickBot="1">
      <c r="B54" s="61">
        <f t="shared" si="0"/>
        <v>50</v>
      </c>
      <c r="C54" s="62">
        <v>4008</v>
      </c>
      <c r="D54" s="63" t="s">
        <v>41</v>
      </c>
      <c r="E54" s="63" t="s">
        <v>42</v>
      </c>
      <c r="F54" s="64">
        <v>24116615</v>
      </c>
      <c r="G54" s="65"/>
      <c r="H54" s="61"/>
      <c r="I54" s="61"/>
      <c r="J54" s="65"/>
      <c r="K54" s="65"/>
      <c r="L54" s="65"/>
      <c r="M54" s="65"/>
      <c r="N54" s="65"/>
      <c r="O54" s="65"/>
    </row>
    <row r="55" spans="2:14" ht="12.75" customHeight="1">
      <c r="B55" s="13" t="s">
        <v>119</v>
      </c>
      <c r="C55" s="28"/>
      <c r="D55" s="35"/>
      <c r="E55" s="35"/>
      <c r="F55" s="43"/>
      <c r="G55" s="58" t="s">
        <v>113</v>
      </c>
      <c r="N55" s="33" t="s">
        <v>120</v>
      </c>
    </row>
    <row r="56" spans="2:11" ht="12" customHeight="1">
      <c r="B56" s="59" t="s">
        <v>115</v>
      </c>
      <c r="D56" s="35"/>
      <c r="E56" s="35"/>
      <c r="K56" s="60" t="s">
        <v>112</v>
      </c>
    </row>
    <row r="57" spans="3:6" ht="12" customHeight="1">
      <c r="C57" s="13" t="s">
        <v>116</v>
      </c>
      <c r="D57" s="60" t="s">
        <v>114</v>
      </c>
      <c r="E57" s="33" t="s">
        <v>121</v>
      </c>
      <c r="F57" s="1"/>
    </row>
    <row r="58" spans="2:6" ht="11.25" customHeight="1">
      <c r="B58" s="67" t="s">
        <v>123</v>
      </c>
      <c r="C58" s="17"/>
      <c r="D58" s="34"/>
      <c r="E58" s="34"/>
      <c r="F58" s="47"/>
    </row>
    <row r="59" spans="3:7" ht="11.25" customHeight="1">
      <c r="C59" s="36"/>
      <c r="D59" s="37"/>
      <c r="E59" s="37"/>
      <c r="F59" s="48"/>
      <c r="G59" s="13"/>
    </row>
    <row r="60" ht="12" customHeight="1"/>
    <row r="61" spans="3:6" ht="12">
      <c r="C61" s="28"/>
      <c r="D61" s="35"/>
      <c r="E61" s="35"/>
      <c r="F61" s="43"/>
    </row>
    <row r="63" ht="12">
      <c r="Y63" s="4"/>
    </row>
    <row r="64" ht="12" customHeight="1"/>
    <row r="65" ht="4.5" customHeight="1"/>
    <row r="66" spans="4:6" ht="12">
      <c r="D66" s="32"/>
      <c r="E66" s="32"/>
      <c r="F66" s="49"/>
    </row>
    <row r="67" ht="12" customHeight="1"/>
    <row r="69" ht="11.25" customHeight="1"/>
    <row r="70" ht="12">
      <c r="C70" s="56"/>
    </row>
    <row r="71" ht="12">
      <c r="C71" s="57"/>
    </row>
    <row r="72" ht="4.5" customHeight="1"/>
    <row r="74" spans="3:6" ht="12">
      <c r="C74" s="11"/>
      <c r="D74" s="32"/>
      <c r="E74" s="32"/>
      <c r="F74" s="49"/>
    </row>
    <row r="75" spans="3:6" ht="12">
      <c r="C75" s="11"/>
      <c r="D75" s="32"/>
      <c r="E75" s="32"/>
      <c r="F75" s="49"/>
    </row>
    <row r="76" ht="5.25" customHeight="1"/>
    <row r="77" spans="26:36" ht="12">
      <c r="Z77" s="5"/>
      <c r="AA77" s="5"/>
      <c r="AB77" s="5"/>
      <c r="AC77" s="5"/>
      <c r="AD77" s="5"/>
      <c r="AE77" s="5"/>
      <c r="AF77" s="5"/>
      <c r="AG77" s="5"/>
      <c r="AH77" s="5"/>
      <c r="AI77" s="5"/>
      <c r="AJ77" s="5"/>
    </row>
    <row r="78" spans="7:36" ht="12">
      <c r="G78" s="2"/>
      <c r="H78" s="2"/>
      <c r="I78" s="2"/>
      <c r="Z78" s="3"/>
      <c r="AA78" s="3"/>
      <c r="AB78" s="3"/>
      <c r="AC78" s="3"/>
      <c r="AD78" s="3"/>
      <c r="AE78" s="3"/>
      <c r="AF78" s="3"/>
      <c r="AG78" s="3"/>
      <c r="AH78" s="3"/>
      <c r="AI78" s="3"/>
      <c r="AJ78" s="3"/>
    </row>
    <row r="79" spans="26:36" ht="12">
      <c r="Z79" s="3"/>
      <c r="AA79" s="3"/>
      <c r="AB79" s="3"/>
      <c r="AC79" s="3"/>
      <c r="AD79" s="3"/>
      <c r="AE79" s="3"/>
      <c r="AF79" s="3"/>
      <c r="AG79" s="3"/>
      <c r="AH79" s="3"/>
      <c r="AI79" s="3"/>
      <c r="AJ79" s="3"/>
    </row>
    <row r="80" spans="26:36" ht="12">
      <c r="Z80" s="3"/>
      <c r="AA80" s="3"/>
      <c r="AB80" s="3"/>
      <c r="AC80" s="3"/>
      <c r="AD80" s="3"/>
      <c r="AE80" s="3"/>
      <c r="AF80" s="3"/>
      <c r="AG80" s="3"/>
      <c r="AH80" s="3"/>
      <c r="AI80" s="3"/>
      <c r="AJ80" s="3"/>
    </row>
    <row r="81" spans="26:36" ht="12">
      <c r="Z81" s="3"/>
      <c r="AA81" s="3"/>
      <c r="AB81" s="3"/>
      <c r="AC81" s="3"/>
      <c r="AD81" s="3"/>
      <c r="AE81" s="3"/>
      <c r="AF81" s="3"/>
      <c r="AG81" s="3"/>
      <c r="AH81" s="3"/>
      <c r="AI81" s="3"/>
      <c r="AJ81" s="3"/>
    </row>
    <row r="82" spans="26:36" ht="12">
      <c r="Z82" s="3"/>
      <c r="AA82" s="3"/>
      <c r="AB82" s="3"/>
      <c r="AC82" s="3"/>
      <c r="AD82" s="3"/>
      <c r="AE82" s="3"/>
      <c r="AF82" s="3"/>
      <c r="AG82" s="3"/>
      <c r="AH82" s="3"/>
      <c r="AI82" s="3"/>
      <c r="AJ82" s="3"/>
    </row>
    <row r="83" spans="26:36" ht="12">
      <c r="Z83" s="3"/>
      <c r="AA83" s="3"/>
      <c r="AB83" s="3"/>
      <c r="AC83" s="3"/>
      <c r="AD83" s="3"/>
      <c r="AE83" s="3"/>
      <c r="AF83" s="3"/>
      <c r="AG83" s="3"/>
      <c r="AH83" s="3"/>
      <c r="AI83" s="3"/>
      <c r="AJ83" s="3"/>
    </row>
    <row r="84" spans="2:36" ht="12">
      <c r="B84" s="13"/>
      <c r="Z84" s="3"/>
      <c r="AA84" s="3"/>
      <c r="AB84" s="3"/>
      <c r="AC84" s="3"/>
      <c r="AD84" s="3"/>
      <c r="AE84" s="3"/>
      <c r="AF84" s="3"/>
      <c r="AG84" s="3"/>
      <c r="AH84" s="3"/>
      <c r="AI84" s="3"/>
      <c r="AJ84" s="3"/>
    </row>
    <row r="85" spans="26:36" ht="12">
      <c r="Z85" s="3"/>
      <c r="AA85" s="3"/>
      <c r="AB85" s="3"/>
      <c r="AC85" s="3"/>
      <c r="AD85" s="3"/>
      <c r="AE85" s="3"/>
      <c r="AF85" s="3"/>
      <c r="AG85" s="3"/>
      <c r="AH85" s="3"/>
      <c r="AI85" s="3"/>
      <c r="AJ85" s="3"/>
    </row>
    <row r="86" spans="26:36" ht="12">
      <c r="Z86" s="3"/>
      <c r="AA86" s="3"/>
      <c r="AB86" s="3"/>
      <c r="AC86" s="3"/>
      <c r="AD86" s="3"/>
      <c r="AE86" s="3"/>
      <c r="AF86" s="3"/>
      <c r="AG86" s="3"/>
      <c r="AH86" s="3"/>
      <c r="AI86" s="3"/>
      <c r="AJ86" s="3"/>
    </row>
    <row r="87" spans="26:36" ht="12">
      <c r="Z87" s="3"/>
      <c r="AA87" s="3"/>
      <c r="AB87" s="3"/>
      <c r="AC87" s="3"/>
      <c r="AD87" s="3"/>
      <c r="AE87" s="3"/>
      <c r="AF87" s="3"/>
      <c r="AG87" s="3"/>
      <c r="AH87" s="3"/>
      <c r="AI87" s="3"/>
      <c r="AJ87" s="3"/>
    </row>
    <row r="88" spans="26:36" ht="12">
      <c r="Z88" s="3"/>
      <c r="AA88" s="3"/>
      <c r="AB88" s="3"/>
      <c r="AC88" s="3"/>
      <c r="AD88" s="3"/>
      <c r="AE88" s="3"/>
      <c r="AF88" s="3"/>
      <c r="AG88" s="3"/>
      <c r="AH88" s="3"/>
      <c r="AI88" s="3"/>
      <c r="AJ88" s="3"/>
    </row>
    <row r="89" spans="26:36" ht="12">
      <c r="Z89" s="3"/>
      <c r="AA89" s="3"/>
      <c r="AB89" s="3"/>
      <c r="AC89" s="3"/>
      <c r="AD89" s="3"/>
      <c r="AE89" s="3"/>
      <c r="AF89" s="3"/>
      <c r="AG89" s="3"/>
      <c r="AH89" s="3"/>
      <c r="AI89" s="3"/>
      <c r="AJ89" s="3"/>
    </row>
    <row r="90" spans="26:36" ht="12">
      <c r="Z90" s="3"/>
      <c r="AA90" s="3"/>
      <c r="AB90" s="3"/>
      <c r="AC90" s="3"/>
      <c r="AD90" s="3"/>
      <c r="AE90" s="3"/>
      <c r="AF90" s="3"/>
      <c r="AG90" s="3"/>
      <c r="AH90" s="3"/>
      <c r="AI90" s="3"/>
      <c r="AJ90" s="3"/>
    </row>
    <row r="91" spans="26:36" ht="12">
      <c r="Z91" s="3"/>
      <c r="AA91" s="3"/>
      <c r="AB91" s="3"/>
      <c r="AC91" s="3"/>
      <c r="AD91" s="3"/>
      <c r="AE91" s="3"/>
      <c r="AF91" s="3"/>
      <c r="AG91" s="3"/>
      <c r="AH91" s="3"/>
      <c r="AI91" s="3"/>
      <c r="AJ91" s="3"/>
    </row>
    <row r="92" spans="26:36" ht="12">
      <c r="Z92" s="3"/>
      <c r="AA92" s="3"/>
      <c r="AB92" s="3"/>
      <c r="AC92" s="3"/>
      <c r="AD92" s="3"/>
      <c r="AE92" s="3"/>
      <c r="AF92" s="3"/>
      <c r="AG92" s="3"/>
      <c r="AH92" s="3"/>
      <c r="AI92" s="3"/>
      <c r="AJ92" s="3"/>
    </row>
    <row r="93" spans="26:36" ht="12">
      <c r="Z93" s="3"/>
      <c r="AA93" s="3"/>
      <c r="AB93" s="3"/>
      <c r="AC93" s="3"/>
      <c r="AD93" s="3"/>
      <c r="AE93" s="3"/>
      <c r="AF93" s="3"/>
      <c r="AG93" s="3"/>
      <c r="AH93" s="3"/>
      <c r="AI93" s="3"/>
      <c r="AJ93" s="3"/>
    </row>
    <row r="94" spans="26:36" ht="12">
      <c r="Z94" s="3"/>
      <c r="AA94" s="3"/>
      <c r="AB94" s="3"/>
      <c r="AC94" s="3"/>
      <c r="AD94" s="3"/>
      <c r="AE94" s="3"/>
      <c r="AF94" s="3"/>
      <c r="AG94" s="3"/>
      <c r="AH94" s="3"/>
      <c r="AI94" s="3"/>
      <c r="AJ94" s="3"/>
    </row>
    <row r="95" spans="26:36" ht="12">
      <c r="Z95" s="3"/>
      <c r="AA95" s="3"/>
      <c r="AB95" s="3"/>
      <c r="AC95" s="3"/>
      <c r="AD95" s="3"/>
      <c r="AE95" s="3"/>
      <c r="AF95" s="3"/>
      <c r="AG95" s="3"/>
      <c r="AH95" s="3"/>
      <c r="AI95" s="3"/>
      <c r="AJ95" s="3"/>
    </row>
    <row r="96" spans="26:36" ht="12">
      <c r="Z96" s="3"/>
      <c r="AA96" s="3"/>
      <c r="AB96" s="3"/>
      <c r="AC96" s="3"/>
      <c r="AD96" s="3"/>
      <c r="AE96" s="3"/>
      <c r="AF96" s="3"/>
      <c r="AG96" s="3"/>
      <c r="AH96" s="3"/>
      <c r="AI96" s="3"/>
      <c r="AJ96" s="3"/>
    </row>
    <row r="97" spans="26:36" ht="12">
      <c r="Z97" s="3"/>
      <c r="AA97" s="3"/>
      <c r="AB97" s="3"/>
      <c r="AC97" s="3"/>
      <c r="AD97" s="3"/>
      <c r="AE97" s="3"/>
      <c r="AF97" s="3"/>
      <c r="AG97" s="3"/>
      <c r="AH97" s="3"/>
      <c r="AI97" s="3"/>
      <c r="AJ97" s="3"/>
    </row>
    <row r="98" spans="26:36" ht="12">
      <c r="Z98" s="3"/>
      <c r="AA98" s="3"/>
      <c r="AB98" s="3"/>
      <c r="AC98" s="3"/>
      <c r="AD98" s="3"/>
      <c r="AE98" s="3"/>
      <c r="AF98" s="3"/>
      <c r="AG98" s="3"/>
      <c r="AH98" s="3"/>
      <c r="AI98" s="3"/>
      <c r="AJ98" s="3"/>
    </row>
    <row r="99" spans="26:36" ht="12">
      <c r="Z99" s="3"/>
      <c r="AA99" s="3"/>
      <c r="AB99" s="3"/>
      <c r="AC99" s="3"/>
      <c r="AD99" s="3"/>
      <c r="AE99" s="3"/>
      <c r="AF99" s="3"/>
      <c r="AG99" s="3"/>
      <c r="AH99" s="3"/>
      <c r="AI99" s="3"/>
      <c r="AJ99" s="3"/>
    </row>
    <row r="100" spans="26:36" ht="12">
      <c r="Z100" s="3"/>
      <c r="AA100" s="3"/>
      <c r="AB100" s="3"/>
      <c r="AC100" s="3"/>
      <c r="AD100" s="3"/>
      <c r="AE100" s="3"/>
      <c r="AF100" s="3"/>
      <c r="AG100" s="3"/>
      <c r="AH100" s="3"/>
      <c r="AI100" s="3"/>
      <c r="AJ100" s="3"/>
    </row>
    <row r="124" spans="8:9" ht="12">
      <c r="H124" s="18" t="s">
        <v>1</v>
      </c>
      <c r="I124" s="18"/>
    </row>
  </sheetData>
  <sheetProtection/>
  <hyperlinks>
    <hyperlink ref="G55" r:id="rId1" display="http://www.ntdprogram.gov/ntdprogram/pubs/top_profiles/2010/Transit_Profiles_Top%2050%20Agencies-Complete.pdf"/>
    <hyperlink ref="K56" r:id="rId2" display="http://www.ntdprogram.gov/ntdprogram/Glossary.htm#T"/>
    <hyperlink ref="D57" r:id="rId3" display="http://www.apta.com/resources/statistics/Pages/glossary.aspx#7"/>
  </hyperlinks>
  <printOptions horizontalCentered="1" verticalCentered="1"/>
  <pageMargins left="0" right="0" top="0" bottom="0" header="0" footer="0"/>
  <pageSetup fitToHeight="1" fitToWidth="1" horizontalDpi="1200" verticalDpi="1200" orientation="landscape" scale="50"/>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horowitz</dc:creator>
  <cp:keywords/>
  <dc:description/>
  <cp:lastModifiedBy>Danielle Kulczyk</cp:lastModifiedBy>
  <cp:lastPrinted>2013-03-13T00:40:51Z</cp:lastPrinted>
  <dcterms:created xsi:type="dcterms:W3CDTF">2006-05-16T15:59:20Z</dcterms:created>
  <dcterms:modified xsi:type="dcterms:W3CDTF">2013-03-13T23:12:25Z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